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tengson\Downloads\"/>
    </mc:Choice>
  </mc:AlternateContent>
  <xr:revisionPtr revIDLastSave="0" documentId="13_ncr:1_{97CABFE1-24C2-4739-B695-260E46CA7765}" xr6:coauthVersionLast="36" xr6:coauthVersionMax="36" xr10:uidLastSave="{00000000-0000-0000-0000-000000000000}"/>
  <bookViews>
    <workbookView xWindow="0" yWindow="0" windowWidth="16452" windowHeight="5244" activeTab="2" xr2:uid="{00000000-000D-0000-FFFF-FFFF00000000}"/>
  </bookViews>
  <sheets>
    <sheet name="Form 1.0" sheetId="6" r:id="rId1"/>
    <sheet name="Supplemental Report" sheetId="10" r:id="rId2"/>
    <sheet name="Instructions" sheetId="12" r:id="rId3"/>
    <sheet name="9 month" sheetId="1" state="hidden" r:id="rId4"/>
  </sheets>
  <definedNames>
    <definedName name="_xlnm._FilterDatabase" localSheetId="3" hidden="1">'9 month'!$G$11:$K$21</definedName>
    <definedName name="_xlnm._FilterDatabase" localSheetId="1" hidden="1">'Supplemental Report'!$B$24:$H$75</definedName>
    <definedName name="_xlnm.Print_Titles" localSheetId="3">'9 month'!#REF!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0" i="10" l="1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6" i="10"/>
  <c r="G5" i="10"/>
  <c r="G20" i="10" l="1"/>
  <c r="G25" i="10"/>
  <c r="E50" i="10" l="1"/>
  <c r="A50" i="10"/>
  <c r="E74" i="10"/>
  <c r="A74" i="10"/>
  <c r="G33" i="10"/>
  <c r="G39" i="10"/>
  <c r="G38" i="10"/>
  <c r="G37" i="10"/>
  <c r="G36" i="10"/>
  <c r="G35" i="10"/>
  <c r="G34" i="10"/>
  <c r="G32" i="10"/>
  <c r="G31" i="10"/>
  <c r="G30" i="10"/>
  <c r="G29" i="10"/>
  <c r="G28" i="10"/>
  <c r="G27" i="10"/>
  <c r="G26" i="10"/>
  <c r="G40" i="10" l="1"/>
  <c r="B21" i="6" s="1"/>
  <c r="B27" i="6" s="1"/>
  <c r="A40" i="10" l="1"/>
  <c r="B20" i="6" s="1"/>
  <c r="B26" i="6" s="1"/>
  <c r="A56" i="10"/>
  <c r="A68" i="10"/>
  <c r="A62" i="10"/>
  <c r="A75" i="10" l="1"/>
  <c r="B23" i="6" s="1"/>
  <c r="E68" i="10"/>
  <c r="E62" i="10"/>
  <c r="E56" i="10"/>
  <c r="E75" i="10" l="1"/>
  <c r="B24" i="6" s="1"/>
  <c r="D7" i="1" l="1"/>
</calcChain>
</file>

<file path=xl/sharedStrings.xml><?xml version="1.0" encoding="utf-8"?>
<sst xmlns="http://schemas.openxmlformats.org/spreadsheetml/2006/main" count="122" uniqueCount="82">
  <si>
    <t>REPORT ON ELIGIBILITY OF OFFICES/DELIVERY UNITS AND INDIVIDUALS</t>
  </si>
  <si>
    <t>Department/ Agency:</t>
  </si>
  <si>
    <t>Total Agency Score:</t>
  </si>
  <si>
    <t>Rate of the PBB (%):</t>
  </si>
  <si>
    <t>Total No. of Filled Positions as of December 31, 2022 per Agency PSIPOP:</t>
  </si>
  <si>
    <t>Total No. of Employees Entitled to  the PBB:</t>
  </si>
  <si>
    <t>Total Amount Required for Payment of PBB:</t>
  </si>
  <si>
    <t>Summary of Information Required:</t>
  </si>
  <si>
    <t>MIRDC</t>
  </si>
  <si>
    <r>
      <t xml:space="preserve">Actual </t>
    </r>
    <r>
      <rPr>
        <b/>
        <sz val="11"/>
        <color theme="1"/>
        <rFont val="Calibri"/>
        <family val="2"/>
        <scheme val="minor"/>
      </rPr>
      <t>ANNUAL</t>
    </r>
    <r>
      <rPr>
        <sz val="11"/>
        <color theme="1"/>
        <rFont val="Calibri"/>
        <family val="2"/>
        <scheme val="minor"/>
      </rPr>
      <t xml:space="preserve"> Salary (as of December 31, 2022 generated from the PSIPOP)</t>
    </r>
  </si>
  <si>
    <t>can be generated from the PSIPOP/GMIS</t>
  </si>
  <si>
    <t>7 DUs</t>
  </si>
  <si>
    <t>100% of the PBB</t>
  </si>
  <si>
    <t>Names of Employee</t>
  </si>
  <si>
    <t xml:space="preserve"> Monthly Basic Salary </t>
  </si>
  <si>
    <t xml:space="preserve"> Amount of PBB </t>
  </si>
  <si>
    <t>Khey Melanverg L. Saporas</t>
  </si>
  <si>
    <t>Grace L. Magalona</t>
  </si>
  <si>
    <t>Months in Service in 2021</t>
  </si>
  <si>
    <t>8 months but less than 7 months</t>
  </si>
  <si>
    <t>Delivery Unit</t>
  </si>
  <si>
    <t>Department/Agency:</t>
  </si>
  <si>
    <t>Name of Employee</t>
  </si>
  <si>
    <t>DID NOT SUBMIT SALN</t>
  </si>
  <si>
    <t>DID NOT LIQUIDATE CASH ADVANCE WITHIN REGLEMENTARY PERIOD</t>
  </si>
  <si>
    <t>DID NOT SUBMIT FY 2022 APP NON-CSE</t>
  </si>
  <si>
    <t>OTHERS
(SPECIFY)</t>
  </si>
  <si>
    <t>Actual Monthly Basic Salary as of December 31, 2022</t>
  </si>
  <si>
    <t>FOR THE GRANT OF THE FY 2022 PERFORMANCE-BASED BONUS (PBB)</t>
  </si>
  <si>
    <t>No.</t>
  </si>
  <si>
    <t>RENDERED LESS THAN THREE (3) MONTHS OF SERVICE</t>
  </si>
  <si>
    <t xml:space="preserve">Actual Monthly Basic Salary as of December 31, 2022 </t>
  </si>
  <si>
    <t>C.    List of Disqualified Personnel</t>
  </si>
  <si>
    <r>
      <t>Reason for the Grant of                      Prorated PBB                            (</t>
    </r>
    <r>
      <rPr>
        <i/>
        <sz val="11"/>
        <color theme="1"/>
        <rFont val="Calibri"/>
        <family val="2"/>
        <scheme val="minor"/>
      </rPr>
      <t>Newly-hired, Due to Retirement/Resignation, etc)</t>
    </r>
  </si>
  <si>
    <t>Amount of  PBB</t>
  </si>
  <si>
    <t>Reason for Disqualification</t>
  </si>
  <si>
    <t>REPORT ON ELIGIBILITY OF AGENCY</t>
  </si>
  <si>
    <t>B.  List of Personnel Entitled to Prorated Share of the PBB</t>
  </si>
  <si>
    <t>Instructions in Accomplishing the FY 2022 PBB Form 1.0</t>
  </si>
  <si>
    <t>(Form 1.0)</t>
  </si>
  <si>
    <r>
      <t xml:space="preserve">Particulars </t>
    </r>
    <r>
      <rPr>
        <sz val="12"/>
        <color theme="1"/>
        <rFont val="Calibri"/>
        <family val="2"/>
        <scheme val="minor"/>
      </rPr>
      <t>(as indicated in the Supplemental Report):</t>
    </r>
  </si>
  <si>
    <t xml:space="preserve">    A.    Total Number of Officials and Employees Entitled to the Full Rate of the PBB:</t>
  </si>
  <si>
    <t xml:space="preserve">    B.   Total Number of Officials and Employees Entitled to Prorated PBB:</t>
  </si>
  <si>
    <t xml:space="preserve">    C.   Total Number of Officials and Employees Disqualifed from PBB:</t>
  </si>
  <si>
    <t xml:space="preserve">           Total Monthly Salary of Disqualified Personnel:</t>
  </si>
  <si>
    <t xml:space="preserve">            Total Agency Score:</t>
  </si>
  <si>
    <t xml:space="preserve">            Rate of the PBB (%):</t>
  </si>
  <si>
    <t>x</t>
  </si>
  <si>
    <t>1.   Provide the following information in the Form 1.0:</t>
  </si>
  <si>
    <t>Months of Service in 2022</t>
  </si>
  <si>
    <t xml:space="preserve">      1.1   Summary of Information Required:</t>
  </si>
  <si>
    <r>
      <t xml:space="preserve">   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Department/Agency</t>
    </r>
  </si>
  <si>
    <r>
      <t xml:space="preserve">   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Total Agency Score</t>
    </r>
  </si>
  <si>
    <r>
      <t xml:space="preserve">   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Rate of the PBB (%)</t>
    </r>
  </si>
  <si>
    <t>2.  Provide the following information in the Supplemental Report, if applicable:</t>
  </si>
  <si>
    <t xml:space="preserve">      2.1   Under the List of Personnel Entitled to Prorated Share of the PBB (B):</t>
  </si>
  <si>
    <r>
      <t xml:space="preserve">   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Name of Employee</t>
    </r>
  </si>
  <si>
    <r>
      <t xml:space="preserve">   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Delivery Unit</t>
    </r>
  </si>
  <si>
    <r>
      <t xml:space="preserve">   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Months in Service in 2022</t>
    </r>
  </si>
  <si>
    <r>
      <t xml:space="preserve">   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Actual Monthly Basic Salary as of December 31, 2022</t>
    </r>
  </si>
  <si>
    <r>
      <t xml:space="preserve">   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Reason for the Grant of the Prorated PBB</t>
    </r>
  </si>
  <si>
    <t xml:space="preserve">              2.1.1   For employees who retired or are no longer in service as of December 31, 2022, the actual monthly basic salary as of the    
                          date of separation from service shall apply.</t>
  </si>
  <si>
    <t xml:space="preserve">                          The amount of PBB shall be prorated in accordance with Section 6.11 of MC No. 2022-___. </t>
  </si>
  <si>
    <t xml:space="preserve">              2.2.1   Except for employees who rendered less than three (3) months of service, the agency need not indicate the months of service rendered by disqualified   
                          employees from the PBB.</t>
  </si>
  <si>
    <t xml:space="preserve">      2.3   The information in the Supplemental Report should correspond to the information indicated in the Form 1.0.</t>
  </si>
  <si>
    <r>
      <t>3.</t>
    </r>
    <r>
      <rPr>
        <sz val="7"/>
        <rFont val="Times New Roman"/>
        <family val="1"/>
      </rPr>
      <t>    </t>
    </r>
    <r>
      <rPr>
        <sz val="11"/>
        <rFont val="Calibri"/>
        <family val="2"/>
        <scheme val="minor"/>
      </rPr>
      <t xml:space="preserve">The Form 1.0 and Supplemental Report shall be submitted electronically to the AO25 Secretariat at ao25secretariat@dap.edu.ph and DBM-OPCCB at 
      dbm-opccb@dbm.gov.ph.   </t>
    </r>
  </si>
  <si>
    <t xml:space="preserve">            Total Number of Filled Positions as of December 31, 2022:</t>
  </si>
  <si>
    <t>A.  List of Personnel Entitled to the Full Rate of the PBB</t>
  </si>
  <si>
    <t xml:space="preserve">      2.1   Under the List of Personnel Entitled to the full rate of the PBB (A):</t>
  </si>
  <si>
    <r>
      <t xml:space="preserve">      2.2</t>
    </r>
    <r>
      <rPr>
        <sz val="7"/>
        <rFont val="Times New Roman"/>
        <family val="1"/>
      </rPr>
      <t xml:space="preserve">   </t>
    </r>
    <r>
      <rPr>
        <sz val="11"/>
        <rFont val="Calibri"/>
        <family val="2"/>
        <scheme val="minor"/>
      </rPr>
      <t>Under the List of Disqualified Personnel (C):</t>
    </r>
  </si>
  <si>
    <t xml:space="preserve">Note:   The Form 1.0 shall be given to agencies which are excluded from the DBM's Government Manpower Information System </t>
  </si>
  <si>
    <t xml:space="preserve">            Amount Required for Payment of the PBB (A):</t>
  </si>
  <si>
    <t xml:space="preserve">           Amount Required for Payment of the PBB (B):</t>
  </si>
  <si>
    <t>Total Number of Officials and Employees Entitled to the PBB (A + B):</t>
  </si>
  <si>
    <t>Total Amount Required for the Payment of the PBB (A + B):</t>
  </si>
  <si>
    <t>SUPPLEMENTAL REPORT</t>
  </si>
  <si>
    <t xml:space="preserve">            Total Number of Authorized Positions as of December 31, 2022:</t>
  </si>
  <si>
    <t>Salary Grade and Step</t>
  </si>
  <si>
    <r>
      <t xml:space="preserve">   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Total Number of Authorized Positions as of December 31, 2022</t>
    </r>
  </si>
  <si>
    <r>
      <t xml:space="preserve">   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Total Number of Filled Positions as of December 31, 2022</t>
    </r>
  </si>
  <si>
    <r>
      <t xml:space="preserve">   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Salary Grade and Step</t>
    </r>
  </si>
  <si>
    <t>ANNEX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</si>
</sst>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₱&quot;#,##0.00;[Red]\-&quot;₱&quot;#,##0.00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7"/>
      <color theme="1"/>
      <name val="Times New Roman"/>
      <family val="1"/>
    </font>
    <font>
      <sz val="11"/>
      <color theme="1"/>
      <name val="Wingdings"/>
      <charset val="2"/>
    </font>
    <font>
      <b/>
      <sz val="14"/>
      <name val="Calibri"/>
      <family val="2"/>
      <scheme val="minor"/>
    </font>
    <font>
      <sz val="7"/>
      <name val="Times New Roman"/>
      <family val="1"/>
    </font>
    <font>
      <sz val="11"/>
      <name val="Wingdings"/>
      <charset val="2"/>
    </font>
    <font>
      <sz val="11"/>
      <name val="Symbol"/>
      <family val="1"/>
      <charset val="2"/>
    </font>
    <font>
      <sz val="12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ck">
        <color rgb="FF000000"/>
      </right>
      <top/>
      <bottom/>
      <diagonal/>
    </border>
    <border>
      <left style="medium">
        <color rgb="FF000000"/>
      </left>
      <right style="thick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rgb="FFFF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</cellStyleXfs>
  <cellXfs count="15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65" fontId="0" fillId="0" borderId="0" xfId="1" applyNumberFormat="1" applyFont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/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6" xfId="0" applyFont="1" applyFill="1" applyBorder="1" applyAlignment="1">
      <alignment wrapText="1"/>
    </xf>
    <xf numFmtId="0" fontId="0" fillId="0" borderId="7" xfId="0" applyFont="1" applyFill="1" applyBorder="1" applyAlignment="1">
      <alignment wrapText="1"/>
    </xf>
    <xf numFmtId="9" fontId="0" fillId="0" borderId="7" xfId="2" applyFont="1" applyFill="1" applyBorder="1" applyAlignment="1">
      <alignment wrapText="1"/>
    </xf>
    <xf numFmtId="165" fontId="0" fillId="0" borderId="0" xfId="1" applyNumberFormat="1" applyFont="1"/>
    <xf numFmtId="0" fontId="6" fillId="0" borderId="0" xfId="0" applyFont="1" applyAlignment="1">
      <alignment wrapText="1"/>
    </xf>
    <xf numFmtId="165" fontId="0" fillId="0" borderId="0" xfId="0" applyNumberFormat="1"/>
    <xf numFmtId="0" fontId="7" fillId="0" borderId="0" xfId="0" applyFont="1" applyAlignment="1">
      <alignment horizontal="center" wrapText="1"/>
    </xf>
    <xf numFmtId="0" fontId="8" fillId="0" borderId="10" xfId="0" applyFont="1" applyBorder="1" applyAlignment="1">
      <alignment vertical="center" wrapText="1"/>
    </xf>
    <xf numFmtId="8" fontId="8" fillId="0" borderId="12" xfId="0" applyNumberFormat="1" applyFont="1" applyBorder="1" applyAlignment="1">
      <alignment horizontal="justify" vertical="center" wrapText="1"/>
    </xf>
    <xf numFmtId="8" fontId="8" fillId="0" borderId="13" xfId="0" applyNumberFormat="1" applyFont="1" applyBorder="1" applyAlignment="1">
      <alignment vertical="center" wrapText="1"/>
    </xf>
    <xf numFmtId="164" fontId="0" fillId="0" borderId="0" xfId="0" applyNumberFormat="1" applyAlignment="1">
      <alignment horizontal="center" vertical="center" wrapText="1"/>
    </xf>
    <xf numFmtId="0" fontId="0" fillId="0" borderId="0" xfId="0" applyFont="1" applyAlignment="1" applyProtection="1">
      <alignment wrapText="1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horizontal="center" wrapText="1"/>
      <protection locked="0"/>
    </xf>
    <xf numFmtId="0" fontId="6" fillId="0" borderId="0" xfId="0" applyFont="1" applyAlignment="1" applyProtection="1">
      <alignment horizontal="center" wrapText="1"/>
      <protection locked="0"/>
    </xf>
    <xf numFmtId="0" fontId="0" fillId="0" borderId="0" xfId="0" applyFont="1" applyAlignment="1" applyProtection="1">
      <alignment horizontal="left" wrapText="1"/>
      <protection locked="0"/>
    </xf>
    <xf numFmtId="0" fontId="0" fillId="0" borderId="0" xfId="0" applyFont="1" applyFill="1" applyBorder="1" applyAlignment="1" applyProtection="1">
      <alignment vertical="top" wrapText="1"/>
      <protection locked="0"/>
    </xf>
    <xf numFmtId="0" fontId="2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horizontal="right" wrapText="1"/>
      <protection locked="0"/>
    </xf>
    <xf numFmtId="0" fontId="0" fillId="0" borderId="0" xfId="0" applyFont="1" applyAlignment="1" applyProtection="1">
      <alignment vertical="top" wrapText="1"/>
      <protection locked="0"/>
    </xf>
    <xf numFmtId="0" fontId="0" fillId="0" borderId="0" xfId="0" applyFont="1" applyAlignment="1" applyProtection="1">
      <alignment vertical="top"/>
      <protection locked="0"/>
    </xf>
    <xf numFmtId="0" fontId="6" fillId="0" borderId="0" xfId="0" applyFont="1" applyAlignment="1" applyProtection="1">
      <alignment wrapText="1"/>
      <protection locked="0"/>
    </xf>
    <xf numFmtId="0" fontId="0" fillId="0" borderId="0" xfId="0" applyFont="1" applyFill="1" applyAlignment="1" applyProtection="1">
      <alignment horizontal="left" wrapText="1"/>
      <protection locked="0"/>
    </xf>
    <xf numFmtId="0" fontId="6" fillId="0" borderId="0" xfId="0" applyFont="1" applyProtection="1">
      <protection locked="0"/>
    </xf>
    <xf numFmtId="0" fontId="3" fillId="0" borderId="0" xfId="0" applyFont="1" applyAlignment="1" applyProtection="1">
      <alignment horizontal="right" wrapText="1"/>
      <protection locked="0"/>
    </xf>
    <xf numFmtId="0" fontId="0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vertical="top" wrapText="1"/>
      <protection locked="0"/>
    </xf>
    <xf numFmtId="0" fontId="0" fillId="0" borderId="0" xfId="0" applyFont="1" applyAlignment="1" applyProtection="1">
      <alignment horizontal="right" wrapText="1"/>
      <protection locked="0"/>
    </xf>
    <xf numFmtId="0" fontId="7" fillId="0" borderId="0" xfId="0" applyFont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0" fillId="2" borderId="1" xfId="0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4" fontId="0" fillId="0" borderId="0" xfId="0" applyNumberFormat="1" applyProtection="1">
      <protection locked="0"/>
    </xf>
    <xf numFmtId="0" fontId="11" fillId="2" borderId="18" xfId="4" applyFont="1" applyFill="1" applyBorder="1" applyProtection="1">
      <protection locked="0"/>
    </xf>
    <xf numFmtId="4" fontId="6" fillId="2" borderId="19" xfId="0" applyNumberFormat="1" applyFont="1" applyFill="1" applyBorder="1" applyProtection="1">
      <protection locked="0"/>
    </xf>
    <xf numFmtId="4" fontId="2" fillId="2" borderId="1" xfId="0" applyNumberFormat="1" applyFont="1" applyFill="1" applyBorder="1" applyProtection="1">
      <protection locked="0"/>
    </xf>
    <xf numFmtId="0" fontId="11" fillId="2" borderId="20" xfId="4" applyFont="1" applyFill="1" applyBorder="1" applyProtection="1">
      <protection locked="0"/>
    </xf>
    <xf numFmtId="0" fontId="0" fillId="2" borderId="17" xfId="0" applyFill="1" applyBorder="1" applyProtection="1">
      <protection locked="0"/>
    </xf>
    <xf numFmtId="4" fontId="2" fillId="2" borderId="17" xfId="0" applyNumberFormat="1" applyFont="1" applyFill="1" applyBorder="1" applyProtection="1">
      <protection locked="0"/>
    </xf>
    <xf numFmtId="4" fontId="0" fillId="2" borderId="21" xfId="0" applyNumberFormat="1" applyFill="1" applyBorder="1" applyProtection="1">
      <protection locked="0"/>
    </xf>
    <xf numFmtId="4" fontId="0" fillId="0" borderId="5" xfId="0" applyNumberFormat="1" applyBorder="1" applyProtection="1">
      <protection locked="0"/>
    </xf>
    <xf numFmtId="0" fontId="11" fillId="2" borderId="2" xfId="4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11" fillId="2" borderId="1" xfId="4" applyFont="1" applyFill="1" applyBorder="1" applyProtection="1">
      <protection locked="0"/>
    </xf>
    <xf numFmtId="4" fontId="2" fillId="0" borderId="4" xfId="0" applyNumberFormat="1" applyFont="1" applyBorder="1" applyProtection="1"/>
    <xf numFmtId="4" fontId="0" fillId="0" borderId="1" xfId="0" applyNumberFormat="1" applyBorder="1" applyProtection="1"/>
    <xf numFmtId="0" fontId="12" fillId="0" borderId="0" xfId="0" applyFont="1" applyAlignment="1" applyProtection="1">
      <alignment wrapText="1"/>
      <protection locked="0"/>
    </xf>
    <xf numFmtId="0" fontId="0" fillId="0" borderId="0" xfId="0" applyFont="1" applyAlignment="1" applyProtection="1">
      <alignment vertical="center"/>
      <protection locked="0"/>
    </xf>
    <xf numFmtId="0" fontId="11" fillId="2" borderId="17" xfId="4" applyFont="1" applyFill="1" applyBorder="1" applyProtection="1">
      <protection locked="0"/>
    </xf>
    <xf numFmtId="4" fontId="0" fillId="2" borderId="17" xfId="0" applyNumberFormat="1" applyFill="1" applyBorder="1" applyProtection="1">
      <protection locked="0"/>
    </xf>
    <xf numFmtId="0" fontId="11" fillId="2" borderId="23" xfId="4" applyFont="1" applyFill="1" applyBorder="1" applyProtection="1">
      <protection locked="0"/>
    </xf>
    <xf numFmtId="0" fontId="0" fillId="2" borderId="23" xfId="0" applyFill="1" applyBorder="1" applyProtection="1">
      <protection locked="0"/>
    </xf>
    <xf numFmtId="4" fontId="0" fillId="2" borderId="23" xfId="0" applyNumberFormat="1" applyFill="1" applyBorder="1" applyProtection="1">
      <protection locked="0"/>
    </xf>
    <xf numFmtId="4" fontId="2" fillId="0" borderId="0" xfId="0" applyNumberFormat="1" applyFont="1" applyBorder="1" applyProtection="1"/>
    <xf numFmtId="0" fontId="4" fillId="0" borderId="0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right" vertical="center" wrapText="1"/>
      <protection locked="0"/>
    </xf>
    <xf numFmtId="4" fontId="0" fillId="0" borderId="0" xfId="0" applyNumberFormat="1" applyBorder="1" applyProtection="1">
      <protection locked="0"/>
    </xf>
    <xf numFmtId="0" fontId="2" fillId="0" borderId="0" xfId="0" applyFont="1" applyBorder="1" applyProtection="1">
      <protection locked="0"/>
    </xf>
    <xf numFmtId="0" fontId="0" fillId="0" borderId="0" xfId="0" applyFont="1" applyFill="1" applyBorder="1" applyAlignment="1" applyProtection="1">
      <alignment horizontal="right" vertical="top" wrapText="1"/>
      <protection locked="0"/>
    </xf>
    <xf numFmtId="0" fontId="0" fillId="0" borderId="0" xfId="0" applyFont="1" applyBorder="1" applyAlignment="1" applyProtection="1">
      <alignment horizontal="right" wrapText="1"/>
      <protection locked="0"/>
    </xf>
    <xf numFmtId="165" fontId="0" fillId="0" borderId="0" xfId="1" applyNumberFormat="1" applyFont="1" applyFill="1" applyBorder="1" applyAlignment="1" applyProtection="1">
      <alignment horizontal="right" wrapText="1"/>
      <protection locked="0"/>
    </xf>
    <xf numFmtId="0" fontId="13" fillId="0" borderId="0" xfId="0" applyFont="1" applyAlignment="1" applyProtection="1">
      <alignment horizontal="left" wrapText="1"/>
      <protection locked="0"/>
    </xf>
    <xf numFmtId="0" fontId="12" fillId="0" borderId="0" xfId="0" applyFont="1" applyFill="1" applyAlignment="1" applyProtection="1">
      <alignment horizontal="left" wrapText="1"/>
      <protection locked="0"/>
    </xf>
    <xf numFmtId="0" fontId="12" fillId="0" borderId="0" xfId="0" applyFont="1" applyAlignment="1" applyProtection="1">
      <alignment horizontal="left" wrapText="1"/>
      <protection locked="0"/>
    </xf>
    <xf numFmtId="0" fontId="10" fillId="2" borderId="18" xfId="4" applyFill="1" applyBorder="1"/>
    <xf numFmtId="0" fontId="0" fillId="2" borderId="1" xfId="0" applyFill="1" applyBorder="1"/>
    <xf numFmtId="4" fontId="0" fillId="2" borderId="1" xfId="0" applyNumberFormat="1" applyFill="1" applyBorder="1"/>
    <xf numFmtId="0" fontId="6" fillId="2" borderId="1" xfId="0" applyFont="1" applyFill="1" applyBorder="1"/>
    <xf numFmtId="4" fontId="6" fillId="2" borderId="1" xfId="0" applyNumberFormat="1" applyFont="1" applyFill="1" applyBorder="1"/>
    <xf numFmtId="0" fontId="11" fillId="2" borderId="18" xfId="4" applyFont="1" applyFill="1" applyBorder="1"/>
    <xf numFmtId="0" fontId="2" fillId="0" borderId="3" xfId="0" applyFont="1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vertical="top"/>
      <protection locked="0"/>
    </xf>
    <xf numFmtId="0" fontId="6" fillId="0" borderId="0" xfId="0" applyFont="1" applyFill="1" applyAlignment="1" applyProtection="1">
      <protection locked="0"/>
    </xf>
    <xf numFmtId="165" fontId="0" fillId="3" borderId="0" xfId="1" applyNumberFormat="1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 applyProtection="1">
      <protection locked="0"/>
    </xf>
    <xf numFmtId="0" fontId="6" fillId="0" borderId="0" xfId="0" applyFont="1" applyFill="1" applyBorder="1" applyAlignment="1" applyProtection="1">
      <alignment wrapText="1"/>
      <protection locked="0"/>
    </xf>
    <xf numFmtId="165" fontId="0" fillId="0" borderId="0" xfId="1" applyNumberFormat="1" applyFont="1" applyFill="1" applyBorder="1" applyAlignment="1" applyProtection="1">
      <alignment horizontal="right"/>
      <protection locked="0"/>
    </xf>
    <xf numFmtId="0" fontId="0" fillId="0" borderId="27" xfId="0" applyFont="1" applyFill="1" applyBorder="1" applyAlignment="1" applyProtection="1">
      <alignment horizontal="right" wrapText="1"/>
      <protection locked="0"/>
    </xf>
    <xf numFmtId="9" fontId="0" fillId="0" borderId="25" xfId="2" applyNumberFormat="1" applyFont="1" applyFill="1" applyBorder="1" applyAlignment="1" applyProtection="1">
      <alignment horizontal="right" wrapText="1"/>
      <protection locked="0"/>
    </xf>
    <xf numFmtId="165" fontId="0" fillId="0" borderId="25" xfId="1" applyNumberFormat="1" applyFont="1" applyFill="1" applyBorder="1" applyAlignment="1" applyProtection="1">
      <alignment horizontal="right" wrapText="1"/>
      <protection locked="0"/>
    </xf>
    <xf numFmtId="165" fontId="6" fillId="0" borderId="27" xfId="1" applyNumberFormat="1" applyFont="1" applyFill="1" applyBorder="1" applyAlignment="1" applyProtection="1">
      <alignment horizontal="right" wrapText="1"/>
      <protection locked="0"/>
    </xf>
    <xf numFmtId="165" fontId="0" fillId="0" borderId="25" xfId="1" applyNumberFormat="1" applyFont="1" applyFill="1" applyBorder="1" applyAlignment="1" applyProtection="1">
      <alignment horizontal="right"/>
      <protection locked="0"/>
    </xf>
    <xf numFmtId="165" fontId="0" fillId="3" borderId="27" xfId="1" applyNumberFormat="1" applyFont="1" applyFill="1" applyBorder="1" applyAlignment="1" applyProtection="1">
      <alignment horizontal="right"/>
      <protection locked="0"/>
    </xf>
    <xf numFmtId="165" fontId="0" fillId="0" borderId="27" xfId="1" applyNumberFormat="1" applyFont="1" applyFill="1" applyBorder="1" applyAlignment="1" applyProtection="1">
      <alignment horizontal="right"/>
      <protection locked="0"/>
    </xf>
    <xf numFmtId="0" fontId="2" fillId="0" borderId="23" xfId="0" applyFont="1" applyBorder="1" applyAlignment="1" applyProtection="1">
      <alignment horizontal="center" vertical="top" wrapText="1"/>
      <protection locked="0"/>
    </xf>
    <xf numFmtId="4" fontId="0" fillId="2" borderId="23" xfId="0" applyNumberFormat="1" applyFill="1" applyBorder="1"/>
    <xf numFmtId="0" fontId="2" fillId="0" borderId="4" xfId="0" applyFont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4" fontId="2" fillId="0" borderId="5" xfId="0" applyNumberFormat="1" applyFont="1" applyBorder="1" applyProtection="1">
      <protection locked="0"/>
    </xf>
    <xf numFmtId="49" fontId="5" fillId="0" borderId="0" xfId="0" applyNumberFormat="1" applyFont="1" applyFill="1"/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justify" vertical="center"/>
    </xf>
    <xf numFmtId="0" fontId="18" fillId="0" borderId="0" xfId="0" applyFont="1" applyFill="1" applyAlignment="1">
      <alignment horizontal="justify" vertical="center"/>
    </xf>
    <xf numFmtId="0" fontId="5" fillId="0" borderId="0" xfId="0" applyFont="1" applyFill="1" applyAlignment="1">
      <alignment horizontal="justify" vertical="center" wrapText="1"/>
    </xf>
    <xf numFmtId="0" fontId="19" fillId="0" borderId="0" xfId="0" applyFont="1" applyFill="1" applyAlignment="1">
      <alignment horizontal="justify" vertical="center"/>
    </xf>
    <xf numFmtId="0" fontId="4" fillId="0" borderId="0" xfId="0" applyFont="1" applyFill="1" applyAlignment="1">
      <alignment horizontal="left" vertical="center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5" fillId="0" borderId="0" xfId="0" applyFont="1" applyFill="1" applyAlignment="1">
      <alignment horizontal="left" vertical="center"/>
    </xf>
    <xf numFmtId="0" fontId="15" fillId="0" borderId="0" xfId="0" applyFont="1" applyAlignment="1">
      <alignment horizontal="justify" vertical="center"/>
    </xf>
    <xf numFmtId="0" fontId="2" fillId="0" borderId="29" xfId="0" applyFont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5" fillId="0" borderId="30" xfId="0" applyFont="1" applyBorder="1" applyAlignment="1" applyProtection="1">
      <alignment horizontal="left" vertical="center" wrapText="1"/>
      <protection locked="0"/>
    </xf>
    <xf numFmtId="4" fontId="0" fillId="0" borderId="19" xfId="0" applyNumberFormat="1" applyBorder="1" applyProtection="1"/>
    <xf numFmtId="0" fontId="5" fillId="0" borderId="31" xfId="0" applyFont="1" applyBorder="1" applyAlignment="1" applyProtection="1">
      <alignment horizontal="left" vertical="center" wrapText="1"/>
      <protection locked="0"/>
    </xf>
    <xf numFmtId="0" fontId="4" fillId="0" borderId="32" xfId="0" applyFont="1" applyBorder="1" applyAlignment="1" applyProtection="1">
      <alignment horizontal="left" vertical="center" wrapText="1"/>
      <protection locked="0"/>
    </xf>
    <xf numFmtId="4" fontId="2" fillId="0" borderId="5" xfId="0" applyNumberFormat="1" applyFont="1" applyBorder="1" applyProtection="1"/>
    <xf numFmtId="0" fontId="12" fillId="0" borderId="0" xfId="0" applyFont="1" applyAlignment="1" applyProtection="1">
      <alignment horizontal="center" wrapText="1"/>
      <protection locked="0"/>
    </xf>
    <xf numFmtId="0" fontId="21" fillId="0" borderId="0" xfId="0" applyFont="1" applyFill="1" applyAlignment="1">
      <alignment horizontal="left" vertical="center"/>
    </xf>
    <xf numFmtId="0" fontId="4" fillId="0" borderId="4" xfId="0" applyFont="1" applyBorder="1" applyAlignment="1" applyProtection="1">
      <alignment vertical="center" wrapText="1"/>
      <protection locked="0"/>
    </xf>
    <xf numFmtId="0" fontId="2" fillId="0" borderId="4" xfId="0" applyFont="1" applyBorder="1" applyAlignment="1" applyProtection="1">
      <protection locked="0"/>
    </xf>
    <xf numFmtId="0" fontId="2" fillId="0" borderId="28" xfId="0" applyFont="1" applyBorder="1" applyAlignment="1" applyProtection="1">
      <alignment vertical="center"/>
      <protection locked="0"/>
    </xf>
    <xf numFmtId="0" fontId="2" fillId="0" borderId="25" xfId="0" applyFont="1" applyBorder="1" applyAlignment="1" applyProtection="1">
      <alignment vertical="center"/>
      <protection locked="0"/>
    </xf>
    <xf numFmtId="0" fontId="2" fillId="0" borderId="26" xfId="0" applyFont="1" applyBorder="1" applyAlignment="1" applyProtection="1">
      <alignment vertical="center"/>
      <protection locked="0"/>
    </xf>
    <xf numFmtId="0" fontId="0" fillId="0" borderId="24" xfId="0" applyFont="1" applyFill="1" applyBorder="1" applyAlignment="1" applyProtection="1">
      <alignment vertical="top" wrapText="1"/>
      <protection locked="0"/>
    </xf>
    <xf numFmtId="0" fontId="7" fillId="0" borderId="0" xfId="0" applyFont="1" applyAlignment="1" applyProtection="1">
      <alignment horizontal="center" wrapText="1"/>
      <protection locked="0"/>
    </xf>
    <xf numFmtId="0" fontId="12" fillId="0" borderId="0" xfId="0" applyFont="1" applyAlignment="1" applyProtection="1">
      <alignment horizontal="center" wrapText="1"/>
      <protection locked="0"/>
    </xf>
    <xf numFmtId="0" fontId="2" fillId="0" borderId="25" xfId="0" applyFont="1" applyBorder="1" applyAlignment="1" applyProtection="1">
      <alignment vertical="center"/>
      <protection locked="0"/>
    </xf>
    <xf numFmtId="0" fontId="2" fillId="0" borderId="26" xfId="0" applyFont="1" applyBorder="1" applyAlignment="1" applyProtection="1">
      <alignment vertical="center"/>
      <protection locked="0"/>
    </xf>
    <xf numFmtId="0" fontId="4" fillId="0" borderId="4" xfId="0" applyFont="1" applyBorder="1" applyAlignment="1" applyProtection="1">
      <alignment horizontal="right" vertical="center" wrapText="1"/>
      <protection locked="0"/>
    </xf>
    <xf numFmtId="0" fontId="2" fillId="0" borderId="28" xfId="0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16" fillId="0" borderId="0" xfId="0" applyFont="1" applyFill="1" applyAlignment="1">
      <alignment horizontal="center" vertical="center"/>
    </xf>
    <xf numFmtId="0" fontId="0" fillId="0" borderId="11" xfId="0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8" xfId="0" applyFont="1" applyBorder="1" applyAlignment="1">
      <alignment horizontal="left" vertical="center" wrapText="1" indent="2"/>
    </xf>
    <xf numFmtId="0" fontId="8" fillId="0" borderId="9" xfId="0" applyFont="1" applyBorder="1" applyAlignment="1">
      <alignment horizontal="left" vertical="center" wrapText="1" indent="2"/>
    </xf>
    <xf numFmtId="0" fontId="8" fillId="0" borderId="10" xfId="0" applyFont="1" applyBorder="1" applyAlignment="1">
      <alignment horizontal="left" vertical="center" wrapText="1" indent="2"/>
    </xf>
    <xf numFmtId="0" fontId="8" fillId="0" borderId="14" xfId="0" applyFont="1" applyBorder="1" applyAlignment="1">
      <alignment horizontal="justify" vertical="center" wrapText="1"/>
    </xf>
    <xf numFmtId="0" fontId="8" fillId="0" borderId="15" xfId="0" applyFont="1" applyBorder="1" applyAlignment="1">
      <alignment horizontal="justify" vertical="center" wrapText="1"/>
    </xf>
    <xf numFmtId="0" fontId="8" fillId="0" borderId="16" xfId="0" applyFont="1" applyBorder="1" applyAlignment="1">
      <alignment horizontal="justify" vertical="center" wrapText="1"/>
    </xf>
    <xf numFmtId="0" fontId="22" fillId="0" borderId="0" xfId="0" applyFont="1" applyAlignment="1" applyProtection="1">
      <alignment horizontal="center" wrapText="1"/>
      <protection locked="0"/>
    </xf>
    <xf numFmtId="0" fontId="2" fillId="0" borderId="29" xfId="0" applyFont="1" applyBorder="1" applyAlignment="1" applyProtection="1">
      <alignment horizontal="center" vertical="center" wrapText="1"/>
      <protection locked="0"/>
    </xf>
    <xf numFmtId="0" fontId="5" fillId="0" borderId="33" xfId="0" applyFont="1" applyBorder="1" applyAlignment="1" applyProtection="1">
      <alignment horizontal="left" vertical="center" wrapText="1"/>
      <protection locked="0"/>
    </xf>
    <xf numFmtId="0" fontId="2" fillId="0" borderId="34" xfId="0" applyFont="1" applyBorder="1" applyAlignment="1" applyProtection="1">
      <alignment horizontal="center" vertical="center" wrapText="1"/>
      <protection locked="0"/>
    </xf>
    <xf numFmtId="0" fontId="2" fillId="0" borderId="35" xfId="0" applyFont="1" applyBorder="1" applyAlignment="1" applyProtection="1">
      <alignment horizontal="center" vertical="center" wrapText="1"/>
      <protection locked="0"/>
    </xf>
    <xf numFmtId="0" fontId="2" fillId="0" borderId="36" xfId="0" applyFont="1" applyBorder="1" applyAlignment="1" applyProtection="1">
      <alignment horizontal="center" vertical="center" wrapText="1"/>
      <protection locked="0"/>
    </xf>
    <xf numFmtId="0" fontId="2" fillId="0" borderId="37" xfId="0" applyFont="1" applyBorder="1" applyAlignment="1" applyProtection="1">
      <alignment horizontal="center" vertical="center" wrapText="1"/>
      <protection locked="0"/>
    </xf>
    <xf numFmtId="0" fontId="2" fillId="0" borderId="38" xfId="0" applyFont="1" applyBorder="1" applyAlignment="1" applyProtection="1">
      <alignment horizontal="center" vertical="center" wrapText="1"/>
      <protection locked="0"/>
    </xf>
    <xf numFmtId="0" fontId="2" fillId="0" borderId="39" xfId="0" applyFont="1" applyBorder="1" applyAlignment="1" applyProtection="1">
      <alignment horizontal="center" vertical="center" wrapText="1"/>
      <protection locked="0"/>
    </xf>
    <xf numFmtId="0" fontId="2" fillId="0" borderId="32" xfId="0" applyFont="1" applyBorder="1" applyAlignment="1" applyProtection="1">
      <alignment horizontal="left" vertical="center"/>
      <protection locked="0"/>
    </xf>
  </cellXfs>
  <cellStyles count="5">
    <cellStyle name="Comma" xfId="1" builtinId="3"/>
    <cellStyle name="Comma 2" xfId="3" xr:uid="{00000000-0005-0000-0000-000001000000}"/>
    <cellStyle name="Normal" xfId="0" builtinId="0"/>
    <cellStyle name="Normal 2" xfId="4" xr:uid="{00000000-0005-0000-0000-000003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46"/>
  <sheetViews>
    <sheetView view="pageBreakPreview" zoomScale="60" zoomScaleNormal="100" workbookViewId="0">
      <selection activeCell="E11" sqref="E11"/>
    </sheetView>
  </sheetViews>
  <sheetFormatPr defaultColWidth="8.88671875" defaultRowHeight="14.4" x14ac:dyDescent="0.3"/>
  <cols>
    <col min="1" max="1" width="79.5546875" style="20" customWidth="1"/>
    <col min="2" max="2" width="17" style="36" customWidth="1"/>
    <col min="3" max="3" width="17.88671875" style="20" customWidth="1"/>
    <col min="4" max="4" width="16.109375" style="20" customWidth="1"/>
    <col min="5" max="5" width="12.5546875" style="30" bestFit="1" customWidth="1"/>
    <col min="6" max="6" width="11" style="20" bestFit="1" customWidth="1"/>
    <col min="7" max="16384" width="8.88671875" style="21"/>
  </cols>
  <sheetData>
    <row r="1" spans="1:8" ht="18" x14ac:dyDescent="0.35">
      <c r="C1" s="149" t="s">
        <v>81</v>
      </c>
      <c r="D1" s="21"/>
    </row>
    <row r="3" spans="1:8" ht="18" customHeight="1" x14ac:dyDescent="0.35">
      <c r="A3" s="130" t="s">
        <v>36</v>
      </c>
      <c r="B3" s="130"/>
      <c r="C3" s="130"/>
      <c r="D3" s="37"/>
      <c r="E3" s="37"/>
    </row>
    <row r="4" spans="1:8" ht="18" x14ac:dyDescent="0.35">
      <c r="A4" s="130" t="s">
        <v>28</v>
      </c>
      <c r="B4" s="130"/>
      <c r="C4" s="130"/>
      <c r="D4" s="37"/>
      <c r="E4" s="23"/>
      <c r="F4" s="22"/>
    </row>
    <row r="5" spans="1:8" ht="15.6" x14ac:dyDescent="0.3">
      <c r="A5" s="131" t="s">
        <v>39</v>
      </c>
      <c r="B5" s="131"/>
      <c r="C5" s="131"/>
      <c r="D5" s="58"/>
      <c r="E5" s="23"/>
      <c r="F5" s="22"/>
    </row>
    <row r="6" spans="1:8" ht="15.6" x14ac:dyDescent="0.3">
      <c r="A6" s="122"/>
      <c r="B6" s="122"/>
      <c r="C6" s="122"/>
      <c r="D6" s="122"/>
      <c r="E6" s="23"/>
      <c r="F6" s="22"/>
    </row>
    <row r="7" spans="1:8" ht="15" customHeight="1" thickBot="1" x14ac:dyDescent="0.35">
      <c r="A7" s="73" t="s">
        <v>21</v>
      </c>
      <c r="B7" s="129"/>
      <c r="C7" s="129"/>
      <c r="D7" s="22"/>
      <c r="E7" s="23"/>
      <c r="F7" s="22"/>
    </row>
    <row r="8" spans="1:8" x14ac:dyDescent="0.3">
      <c r="A8" s="24"/>
      <c r="B8" s="70"/>
      <c r="C8" s="25"/>
      <c r="D8" s="22"/>
      <c r="E8" s="23"/>
      <c r="F8" s="22"/>
    </row>
    <row r="9" spans="1:8" ht="15.6" x14ac:dyDescent="0.3">
      <c r="A9" s="58" t="s">
        <v>7</v>
      </c>
      <c r="C9" s="22"/>
      <c r="D9" s="22"/>
      <c r="E9" s="23"/>
      <c r="F9" s="22"/>
    </row>
    <row r="10" spans="1:8" x14ac:dyDescent="0.3">
      <c r="A10" s="26"/>
      <c r="B10" s="71"/>
      <c r="C10" s="27"/>
      <c r="D10" s="22"/>
      <c r="E10" s="23"/>
      <c r="F10" s="22"/>
    </row>
    <row r="11" spans="1:8" s="29" customFormat="1" ht="15" thickBot="1" x14ac:dyDescent="0.35">
      <c r="A11" s="24" t="s">
        <v>45</v>
      </c>
      <c r="B11" s="89"/>
      <c r="C11" s="86"/>
      <c r="D11" s="28"/>
    </row>
    <row r="12" spans="1:8" s="29" customFormat="1" ht="15" customHeight="1" thickBot="1" x14ac:dyDescent="0.35">
      <c r="A12" s="24" t="s">
        <v>46</v>
      </c>
      <c r="B12" s="90"/>
      <c r="C12" s="87"/>
      <c r="D12" s="28"/>
      <c r="G12" s="28"/>
      <c r="H12" s="28"/>
    </row>
    <row r="13" spans="1:8" s="29" customFormat="1" ht="15" thickBot="1" x14ac:dyDescent="0.35">
      <c r="A13" s="31" t="s">
        <v>76</v>
      </c>
      <c r="B13" s="91"/>
      <c r="C13" s="87"/>
      <c r="D13" s="28"/>
    </row>
    <row r="14" spans="1:8" s="29" customFormat="1" ht="15" thickBot="1" x14ac:dyDescent="0.35">
      <c r="A14" s="31" t="s">
        <v>66</v>
      </c>
      <c r="B14" s="91"/>
      <c r="C14" s="87"/>
      <c r="D14" s="28"/>
    </row>
    <row r="15" spans="1:8" s="29" customFormat="1" x14ac:dyDescent="0.3">
      <c r="A15" s="31"/>
      <c r="B15" s="72"/>
      <c r="C15" s="87"/>
      <c r="D15" s="28"/>
    </row>
    <row r="16" spans="1:8" s="29" customFormat="1" ht="15.6" x14ac:dyDescent="0.3">
      <c r="A16" s="74" t="s">
        <v>40</v>
      </c>
      <c r="B16" s="72"/>
      <c r="C16" s="87"/>
      <c r="D16" s="28"/>
    </row>
    <row r="17" spans="1:3" s="29" customFormat="1" ht="14.4" customHeight="1" thickBot="1" x14ac:dyDescent="0.35">
      <c r="A17" s="24" t="s">
        <v>41</v>
      </c>
      <c r="B17" s="92"/>
      <c r="C17" s="86"/>
    </row>
    <row r="18" spans="1:3" s="29" customFormat="1" ht="14.4" customHeight="1" thickBot="1" x14ac:dyDescent="0.35">
      <c r="A18" s="24" t="s">
        <v>71</v>
      </c>
      <c r="B18" s="93"/>
      <c r="C18" s="86"/>
    </row>
    <row r="19" spans="1:3" s="29" customFormat="1" ht="14.4" customHeight="1" x14ac:dyDescent="0.3">
      <c r="A19" s="24"/>
      <c r="B19" s="85"/>
      <c r="C19" s="84"/>
    </row>
    <row r="20" spans="1:3" s="29" customFormat="1" ht="14.4" customHeight="1" thickBot="1" x14ac:dyDescent="0.35">
      <c r="A20" s="24" t="s">
        <v>42</v>
      </c>
      <c r="B20" s="95">
        <f>'Supplemental Report'!A40</f>
        <v>0</v>
      </c>
      <c r="C20" s="84"/>
    </row>
    <row r="21" spans="1:3" s="29" customFormat="1" ht="14.4" customHeight="1" thickBot="1" x14ac:dyDescent="0.35">
      <c r="A21" s="24" t="s">
        <v>72</v>
      </c>
      <c r="B21" s="93">
        <f>'Supplemental Report'!G40</f>
        <v>0</v>
      </c>
      <c r="C21" s="84"/>
    </row>
    <row r="22" spans="1:3" s="29" customFormat="1" ht="14.4" customHeight="1" x14ac:dyDescent="0.3">
      <c r="A22" s="24"/>
      <c r="B22" s="88"/>
      <c r="C22" s="84"/>
    </row>
    <row r="23" spans="1:3" s="29" customFormat="1" ht="14.4" customHeight="1" thickBot="1" x14ac:dyDescent="0.35">
      <c r="A23" s="24" t="s">
        <v>43</v>
      </c>
      <c r="B23" s="95">
        <f>'Supplemental Report'!A75</f>
        <v>0</v>
      </c>
      <c r="C23" s="84"/>
    </row>
    <row r="24" spans="1:3" s="29" customFormat="1" ht="14.4" customHeight="1" thickBot="1" x14ac:dyDescent="0.35">
      <c r="A24" s="24" t="s">
        <v>44</v>
      </c>
      <c r="B24" s="93">
        <f>'Supplemental Report'!E75</f>
        <v>0</v>
      </c>
      <c r="C24" s="84"/>
    </row>
    <row r="25" spans="1:3" s="29" customFormat="1" ht="14.4" customHeight="1" x14ac:dyDescent="0.3">
      <c r="A25" s="24"/>
      <c r="B25" s="88"/>
      <c r="C25" s="84"/>
    </row>
    <row r="26" spans="1:3" s="29" customFormat="1" ht="14.4" customHeight="1" thickBot="1" x14ac:dyDescent="0.35">
      <c r="A26" s="75" t="s">
        <v>73</v>
      </c>
      <c r="B26" s="94">
        <f>B17+B20</f>
        <v>0</v>
      </c>
      <c r="C26" s="84"/>
    </row>
    <row r="27" spans="1:3" s="29" customFormat="1" ht="14.4" customHeight="1" thickBot="1" x14ac:dyDescent="0.35">
      <c r="A27" s="75" t="s">
        <v>74</v>
      </c>
      <c r="B27" s="94">
        <f>B18+B21</f>
        <v>0</v>
      </c>
      <c r="C27" s="84"/>
    </row>
    <row r="28" spans="1:3" s="29" customFormat="1" ht="14.4" customHeight="1" x14ac:dyDescent="0.3">
      <c r="A28" s="24"/>
    </row>
    <row r="29" spans="1:3" s="29" customFormat="1" ht="14.4" customHeight="1" x14ac:dyDescent="0.3">
      <c r="A29" s="24"/>
    </row>
    <row r="30" spans="1:3" s="29" customFormat="1" ht="14.4" customHeight="1" x14ac:dyDescent="0.3">
      <c r="A30" s="34"/>
    </row>
    <row r="31" spans="1:3" s="29" customFormat="1" ht="14.4" customHeight="1" x14ac:dyDescent="0.3">
      <c r="A31" s="34"/>
    </row>
    <row r="32" spans="1:3" s="29" customFormat="1" ht="14.4" customHeight="1" x14ac:dyDescent="0.3">
      <c r="A32" s="34"/>
    </row>
    <row r="33" spans="1:6" s="29" customFormat="1" ht="14.4" customHeight="1" x14ac:dyDescent="0.3">
      <c r="A33" s="34"/>
    </row>
    <row r="34" spans="1:6" s="29" customFormat="1" ht="14.4" customHeight="1" x14ac:dyDescent="0.3">
      <c r="A34" s="34"/>
    </row>
    <row r="35" spans="1:6" s="29" customFormat="1" ht="14.4" customHeight="1" x14ac:dyDescent="0.3">
      <c r="A35" s="75"/>
    </row>
    <row r="36" spans="1:6" ht="47.4" customHeight="1" x14ac:dyDescent="0.3">
      <c r="B36" s="32"/>
      <c r="C36" s="21"/>
      <c r="D36" s="21"/>
      <c r="E36" s="21"/>
      <c r="F36" s="21"/>
    </row>
    <row r="37" spans="1:6" x14ac:dyDescent="0.3">
      <c r="B37" s="32"/>
      <c r="C37" s="21"/>
      <c r="D37" s="21"/>
      <c r="E37" s="21"/>
      <c r="F37" s="21"/>
    </row>
    <row r="38" spans="1:6" x14ac:dyDescent="0.3">
      <c r="A38" s="33"/>
      <c r="B38" s="32"/>
      <c r="C38" s="21"/>
      <c r="D38" s="21"/>
      <c r="E38" s="21"/>
      <c r="F38" s="21"/>
    </row>
    <row r="39" spans="1:6" s="29" customFormat="1" ht="14.4" customHeight="1" x14ac:dyDescent="0.3">
      <c r="A39" s="34"/>
    </row>
    <row r="40" spans="1:6" s="29" customFormat="1" ht="15.6" x14ac:dyDescent="0.3">
      <c r="A40" s="75"/>
      <c r="B40" s="35"/>
      <c r="C40" s="28"/>
    </row>
    <row r="41" spans="1:6" x14ac:dyDescent="0.3">
      <c r="B41" s="32"/>
      <c r="C41" s="21"/>
      <c r="D41" s="21"/>
      <c r="E41" s="21"/>
      <c r="F41" s="21"/>
    </row>
    <row r="42" spans="1:6" x14ac:dyDescent="0.3">
      <c r="B42" s="32"/>
      <c r="C42" s="21"/>
      <c r="D42" s="21"/>
      <c r="E42" s="21"/>
      <c r="F42" s="21"/>
    </row>
    <row r="43" spans="1:6" x14ac:dyDescent="0.3">
      <c r="B43" s="32"/>
      <c r="C43" s="21"/>
      <c r="D43" s="21"/>
      <c r="E43" s="21"/>
      <c r="F43" s="21"/>
    </row>
    <row r="44" spans="1:6" x14ac:dyDescent="0.3">
      <c r="B44" s="32"/>
      <c r="C44" s="21"/>
      <c r="D44" s="21"/>
      <c r="E44" s="21"/>
      <c r="F44" s="21"/>
    </row>
    <row r="45" spans="1:6" x14ac:dyDescent="0.3">
      <c r="A45" s="36"/>
      <c r="B45" s="32"/>
      <c r="C45" s="21"/>
      <c r="D45" s="21"/>
      <c r="E45" s="21"/>
      <c r="F45" s="21"/>
    </row>
    <row r="46" spans="1:6" x14ac:dyDescent="0.3">
      <c r="C46" s="21"/>
      <c r="D46" s="21"/>
      <c r="E46" s="32"/>
      <c r="F46" s="21"/>
    </row>
  </sheetData>
  <mergeCells count="4">
    <mergeCell ref="B7:C7"/>
    <mergeCell ref="A3:C3"/>
    <mergeCell ref="A4:C4"/>
    <mergeCell ref="A5:C5"/>
  </mergeCells>
  <pageMargins left="0.9055118110236221" right="0.70866141732283472" top="0.74803149606299213" bottom="0.74803149606299213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H75"/>
  <sheetViews>
    <sheetView showGridLines="0" view="pageBreakPreview" zoomScale="60" zoomScaleNormal="85" workbookViewId="0">
      <selection activeCell="A43" sqref="A43:F75"/>
    </sheetView>
  </sheetViews>
  <sheetFormatPr defaultColWidth="8.88671875" defaultRowHeight="14.4" x14ac:dyDescent="0.3"/>
  <cols>
    <col min="1" max="1" width="3.88671875" style="59" customWidth="1"/>
    <col min="2" max="2" width="36.5546875" style="38" bestFit="1" customWidth="1"/>
    <col min="3" max="3" width="37.109375" style="38" customWidth="1"/>
    <col min="4" max="4" width="18.88671875" style="38" customWidth="1"/>
    <col min="5" max="5" width="10" style="38" customWidth="1"/>
    <col min="6" max="7" width="16.88671875" style="38" customWidth="1"/>
    <col min="8" max="8" width="29.109375" style="38" customWidth="1"/>
    <col min="9" max="16384" width="8.88671875" style="38"/>
  </cols>
  <sheetData>
    <row r="1" spans="1:8" ht="18" x14ac:dyDescent="0.3">
      <c r="A1" s="136" t="s">
        <v>75</v>
      </c>
      <c r="B1" s="136"/>
      <c r="C1" s="136"/>
      <c r="D1" s="136"/>
      <c r="E1" s="136"/>
      <c r="F1" s="136"/>
      <c r="G1" s="136"/>
      <c r="H1" s="136"/>
    </row>
    <row r="2" spans="1:8" ht="15" thickBot="1" x14ac:dyDescent="0.35"/>
    <row r="3" spans="1:8" ht="15" thickBot="1" x14ac:dyDescent="0.35">
      <c r="A3" s="135" t="s">
        <v>67</v>
      </c>
      <c r="B3" s="132"/>
      <c r="C3" s="132"/>
      <c r="D3" s="132"/>
      <c r="E3" s="132"/>
      <c r="F3" s="132"/>
      <c r="G3" s="133"/>
    </row>
    <row r="4" spans="1:8" s="83" customFormat="1" ht="57.6" x14ac:dyDescent="0.3">
      <c r="A4" s="115" t="s">
        <v>29</v>
      </c>
      <c r="B4" s="100" t="s">
        <v>22</v>
      </c>
      <c r="C4" s="99" t="s">
        <v>20</v>
      </c>
      <c r="D4" s="99" t="s">
        <v>77</v>
      </c>
      <c r="E4" s="99" t="s">
        <v>49</v>
      </c>
      <c r="F4" s="99" t="s">
        <v>31</v>
      </c>
      <c r="G4" s="116" t="s">
        <v>34</v>
      </c>
    </row>
    <row r="5" spans="1:8" ht="16.2" customHeight="1" x14ac:dyDescent="0.3">
      <c r="A5" s="117"/>
      <c r="B5" s="76"/>
      <c r="C5" s="77"/>
      <c r="D5" s="77"/>
      <c r="E5" s="77"/>
      <c r="F5" s="78"/>
      <c r="G5" s="118">
        <f>(IF(E5=0,F5*0,IF(E5=2,F5*0,IF(E5=3,F5*0.4,IF(E5=4,F5*50%,IF(E5=5,F5*0.6,IF(E5=6,F5*0.7,IF(E5=7,F5*0.8,IF(E5=8,F5*0.9,IF(E5=9,F5*1,IF(E5=10,F5*1,IF(E5=11,F5*1,IF(E5=12,F5*1,IF(E5=1,F5*0))))))))))))))*'Form 1.0'!$B$12*0.65</f>
        <v>0</v>
      </c>
      <c r="H5" s="44"/>
    </row>
    <row r="6" spans="1:8" ht="16.2" customHeight="1" x14ac:dyDescent="0.3">
      <c r="A6" s="119"/>
      <c r="B6" s="76"/>
      <c r="C6" s="77"/>
      <c r="D6" s="77"/>
      <c r="E6" s="79"/>
      <c r="F6" s="80"/>
      <c r="G6" s="118">
        <f>(IF(E6=0,F6*0,IF(E6=2,F6*0,IF(E6=3,F6*0.4,IF(E6=4,F6*50%,IF(E6=5,F6*0.6,IF(E6=6,F6*0.7,IF(E6=7,F6*0.8,IF(E6=8,F6*0.9,IF(E6=9,F6*1,IF(E6=10,F6*1,IF(E6=11,F6*1,IF(E6=12,F6*1,IF(E6=1,F6*0))))))))))))))*'Form 1.0'!$B$12*0.65</f>
        <v>0</v>
      </c>
      <c r="H6" s="44"/>
    </row>
    <row r="7" spans="1:8" ht="16.2" customHeight="1" x14ac:dyDescent="0.3">
      <c r="A7" s="119"/>
      <c r="B7" s="76"/>
      <c r="C7" s="77"/>
      <c r="D7" s="77"/>
      <c r="E7" s="79"/>
      <c r="F7" s="80"/>
      <c r="G7" s="118">
        <f>(IF(E7=0,F7*0,IF(E7=2,F7*0,IF(E7=3,F7*0.4,IF(E7=4,F7*50%,IF(E7=5,F7*0.6,IF(E7=6,F7*0.7,IF(E7=7,F7*0.8,IF(E7=8,F7*0.9,IF(E7=9,F7*1,IF(E7=10,F7*1,IF(E7=11,F7*1,IF(E7=12,F7*1,IF(E7=1,F7*0))))))))))))))*'Form 1.0'!$B$12*0.65</f>
        <v>0</v>
      </c>
      <c r="H7" s="44"/>
    </row>
    <row r="8" spans="1:8" ht="16.2" customHeight="1" x14ac:dyDescent="0.3">
      <c r="A8" s="119"/>
      <c r="B8" s="76"/>
      <c r="C8" s="77"/>
      <c r="D8" s="77"/>
      <c r="E8" s="77"/>
      <c r="F8" s="78"/>
      <c r="G8" s="118">
        <f>(IF(E8=0,F8*0,IF(E8=2,F8*0,IF(E8=3,F8*0.4,IF(E8=4,F8*50%,IF(E8=5,F8*0.6,IF(E8=6,F8*0.7,IF(E8=7,F8*0.8,IF(E8=8,F8*0.9,IF(E8=9,F8*1,IF(E8=10,F8*1,IF(E8=11,F8*1,IF(E8=12,F8*1,IF(E8=1,F8*0))))))))))))))*'Form 1.0'!$B$12*0.65</f>
        <v>0</v>
      </c>
      <c r="H8" s="44"/>
    </row>
    <row r="9" spans="1:8" ht="16.2" customHeight="1" x14ac:dyDescent="0.3">
      <c r="A9" s="119"/>
      <c r="B9" s="81"/>
      <c r="C9" s="77"/>
      <c r="D9" s="77"/>
      <c r="E9" s="77"/>
      <c r="F9" s="78"/>
      <c r="G9" s="118">
        <f>(IF(E9=0,F9*0,IF(E9=2,F9*0,IF(E9=3,F9*0.4,IF(E9=4,F9*50%,IF(E9=5,F9*0.6,IF(E9=6,F9*0.7,IF(E9=7,F9*0.8,IF(E9=8,F9*0.9,IF(E9=9,F9*1,IF(E9=10,F9*1,IF(E9=11,F9*1,IF(E9=12,F9*1,IF(E9=1,F9*0))))))))))))))*'Form 1.0'!$B$12*0.65</f>
        <v>0</v>
      </c>
      <c r="H9" s="44"/>
    </row>
    <row r="10" spans="1:8" ht="16.2" customHeight="1" x14ac:dyDescent="0.3">
      <c r="A10" s="119"/>
      <c r="B10" s="81"/>
      <c r="C10" s="77"/>
      <c r="D10" s="77"/>
      <c r="E10" s="77"/>
      <c r="F10" s="78"/>
      <c r="G10" s="118">
        <f>(IF(E10=0,F10*0,IF(E10=2,F10*0,IF(E10=3,F10*0.4,IF(E10=4,F10*50%,IF(E10=5,F10*0.6,IF(E10=6,F10*0.7,IF(E10=7,F10*0.8,IF(E10=8,F10*0.9,IF(E10=9,F10*1,IF(E10=10,F10*1,IF(E10=11,F10*1,IF(E10=12,F10*1,IF(E10=1,F10*0))))))))))))))*'Form 1.0'!$B$12*0.65</f>
        <v>0</v>
      </c>
      <c r="H10" s="44"/>
    </row>
    <row r="11" spans="1:8" ht="16.2" customHeight="1" x14ac:dyDescent="0.3">
      <c r="A11" s="119"/>
      <c r="B11" s="81"/>
      <c r="C11" s="77"/>
      <c r="D11" s="77"/>
      <c r="E11" s="77"/>
      <c r="F11" s="78"/>
      <c r="G11" s="118">
        <f>(IF(E11=0,F11*0,IF(E11=2,F11*0,IF(E11=3,F11*0.4,IF(E11=4,F11*50%,IF(E11=5,F11*0.6,IF(E11=6,F11*0.7,IF(E11=7,F11*0.8,IF(E11=8,F11*0.9,IF(E11=9,F11*1,IF(E11=10,F11*1,IF(E11=11,F11*1,IF(E11=12,F11*1,IF(E11=1,F11*0))))))))))))))*'Form 1.0'!$B$12*0.65</f>
        <v>0</v>
      </c>
      <c r="H11" s="44"/>
    </row>
    <row r="12" spans="1:8" ht="16.2" customHeight="1" x14ac:dyDescent="0.3">
      <c r="A12" s="119"/>
      <c r="B12" s="81"/>
      <c r="C12" s="77"/>
      <c r="D12" s="77"/>
      <c r="E12" s="77"/>
      <c r="F12" s="77"/>
      <c r="G12" s="118">
        <f>(IF(E12=0,F12*0,IF(E12=2,F12*0,IF(E12=3,F12*0.4,IF(E12=4,F12*50%,IF(E12=5,F12*0.6,IF(E12=6,F12*0.7,IF(E12=7,F12*0.8,IF(E12=8,F12*0.9,IF(E12=9,F12*1,IF(E12=10,F12*1,IF(E12=11,F12*1,IF(E12=12,F12*1,IF(E12=1,F12*0))))))))))))))*'Form 1.0'!$B$12*0.65</f>
        <v>0</v>
      </c>
      <c r="H12" s="44"/>
    </row>
    <row r="13" spans="1:8" ht="16.2" customHeight="1" x14ac:dyDescent="0.3">
      <c r="A13" s="119"/>
      <c r="B13" s="45"/>
      <c r="C13" s="41"/>
      <c r="D13" s="41"/>
      <c r="E13" s="41"/>
      <c r="F13" s="47"/>
      <c r="G13" s="118">
        <f>(IF(E13=0,F13*0,IF(E13=2,F13*0,IF(E13=3,F13*0.4,IF(E13=4,F13*50%,IF(E13=5,F13*0.6,IF(E13=6,F13*0.7,IF(E13=7,F13*0.8,IF(E13=8,F13*0.9,IF(E13=9,F13*1,IF(E13=10,F13*1,IF(E13=11,F13*1,IF(E13=12,F13*1,IF(E13=1,F13*0))))))))))))))*'Form 1.0'!$B$12*0.65</f>
        <v>0</v>
      </c>
      <c r="H13" s="44"/>
    </row>
    <row r="14" spans="1:8" ht="16.2" customHeight="1" x14ac:dyDescent="0.3">
      <c r="A14" s="119"/>
      <c r="B14" s="45"/>
      <c r="C14" s="41"/>
      <c r="D14" s="41"/>
      <c r="E14" s="41"/>
      <c r="F14" s="47"/>
      <c r="G14" s="118">
        <f>(IF(E14=0,F14*0,IF(E14=2,F14*0,IF(E14=3,F14*0.4,IF(E14=4,F14*50%,IF(E14=5,F14*0.6,IF(E14=6,F14*0.7,IF(E14=7,F14*0.8,IF(E14=8,F14*0.9,IF(E14=9,F14*1,IF(E14=10,F14*1,IF(E14=11,F14*1,IF(E14=12,F14*1,IF(E14=1,F14*0))))))))))))))*'Form 1.0'!$B$12*0.65</f>
        <v>0</v>
      </c>
      <c r="H14" s="44"/>
    </row>
    <row r="15" spans="1:8" ht="16.2" customHeight="1" x14ac:dyDescent="0.3">
      <c r="A15" s="119"/>
      <c r="B15" s="45"/>
      <c r="C15" s="41"/>
      <c r="D15" s="41"/>
      <c r="E15" s="41"/>
      <c r="F15" s="47"/>
      <c r="G15" s="118">
        <f>(IF(E15=0,F15*0,IF(E15=2,F15*0,IF(E15=3,F15*0.4,IF(E15=4,F15*50%,IF(E15=5,F15*0.6,IF(E15=6,F15*0.7,IF(E15=7,F15*0.8,IF(E15=8,F15*0.9,IF(E15=9,F15*1,IF(E15=10,F15*1,IF(E15=11,F15*1,IF(E15=12,F15*1,IF(E15=1,F15*0))))))))))))))*'Form 1.0'!$B$12*0.65</f>
        <v>0</v>
      </c>
      <c r="H15" s="44"/>
    </row>
    <row r="16" spans="1:8" ht="16.2" customHeight="1" x14ac:dyDescent="0.3">
      <c r="A16" s="119"/>
      <c r="B16" s="45"/>
      <c r="C16" s="41"/>
      <c r="D16" s="41"/>
      <c r="E16" s="41"/>
      <c r="F16" s="47"/>
      <c r="G16" s="118">
        <f>(IF(E16=0,F16*0,IF(E16=2,F16*0,IF(E16=3,F16*0.4,IF(E16=4,F16*50%,IF(E16=5,F16*0.6,IF(E16=6,F16*0.7,IF(E16=7,F16*0.8,IF(E16=8,F16*0.9,IF(E16=9,F16*1,IF(E16=10,F16*1,IF(E16=11,F16*1,IF(E16=12,F16*1,IF(E16=1,F16*0))))))))))))))*'Form 1.0'!$B$12*0.65</f>
        <v>0</v>
      </c>
      <c r="H16" s="44"/>
    </row>
    <row r="17" spans="1:8" ht="16.2" customHeight="1" x14ac:dyDescent="0.3">
      <c r="A17" s="119"/>
      <c r="B17" s="48"/>
      <c r="C17" s="49"/>
      <c r="D17" s="49"/>
      <c r="E17" s="49"/>
      <c r="F17" s="50"/>
      <c r="G17" s="118">
        <f>(IF(E17=0,F17*0,IF(E17=2,F17*0,IF(E17=3,F17*0.4,IF(E17=4,F17*50%,IF(E17=5,F17*0.6,IF(E17=6,F17*0.7,IF(E17=7,F17*0.8,IF(E17=8,F17*0.9,IF(E17=9,F17*1,IF(E17=10,F17*1,IF(E17=11,F17*1,IF(E17=12,F17*1,IF(E17=1,F17*0))))))))))))))*'Form 1.0'!$B$12*0.65</f>
        <v>0</v>
      </c>
      <c r="H17" s="44"/>
    </row>
    <row r="18" spans="1:8" ht="16.2" customHeight="1" x14ac:dyDescent="0.3">
      <c r="A18" s="119"/>
      <c r="B18" s="45"/>
      <c r="C18" s="41"/>
      <c r="D18" s="41"/>
      <c r="E18" s="41"/>
      <c r="F18" s="47"/>
      <c r="G18" s="118">
        <f>(IF(E18=0,F18*0,IF(E18=2,F18*0,IF(E18=3,F18*0.4,IF(E18=4,F18*50%,IF(E18=5,F18*0.6,IF(E18=6,F18*0.7,IF(E18=7,F18*0.8,IF(E18=8,F18*0.9,IF(E18=9,F18*1,IF(E18=10,F18*1,IF(E18=11,F18*1,IF(E18=12,F18*1,IF(E18=1,F18*0))))))))))))))*'Form 1.0'!$B$12*0.65</f>
        <v>0</v>
      </c>
      <c r="H18" s="44"/>
    </row>
    <row r="19" spans="1:8" ht="16.2" customHeight="1" thickBot="1" x14ac:dyDescent="0.35">
      <c r="A19" s="119"/>
      <c r="B19" s="48"/>
      <c r="C19" s="49"/>
      <c r="D19" s="49"/>
      <c r="E19" s="49"/>
      <c r="F19" s="50"/>
      <c r="G19" s="118">
        <f>(IF(E19=0,F19*0,IF(E19=2,F19*0,IF(E19=3,F19*0.4,IF(E19=4,F19*50%,IF(E19=5,F19*0.6,IF(E19=6,F19*0.7,IF(E19=7,F19*0.8,IF(E19=8,F19*0.9,IF(E19=9,F19*1,IF(E19=10,F19*1,IF(E19=11,F19*1,IF(E19=12,F19*1,IF(E19=1,F19*0))))))))))))))*'Form 1.0'!$B$12*0.65</f>
        <v>0</v>
      </c>
      <c r="H19" s="44"/>
    </row>
    <row r="20" spans="1:8" ht="16.2" customHeight="1" thickBot="1" x14ac:dyDescent="0.35">
      <c r="A20" s="120">
        <f>COUNT(A5:A19)</f>
        <v>0</v>
      </c>
      <c r="B20" s="134"/>
      <c r="C20" s="134"/>
      <c r="D20" s="134"/>
      <c r="E20" s="134"/>
      <c r="F20" s="56"/>
      <c r="G20" s="121">
        <f>SUM(G5:G19)</f>
        <v>0</v>
      </c>
      <c r="H20" s="44"/>
    </row>
    <row r="22" spans="1:8" ht="15" thickBot="1" x14ac:dyDescent="0.35"/>
    <row r="23" spans="1:8" ht="15" thickBot="1" x14ac:dyDescent="0.35">
      <c r="A23" s="135" t="s">
        <v>37</v>
      </c>
      <c r="B23" s="132"/>
      <c r="C23" s="132"/>
      <c r="D23" s="132"/>
      <c r="E23" s="132"/>
      <c r="F23" s="132"/>
      <c r="G23" s="132"/>
      <c r="H23" s="133"/>
    </row>
    <row r="24" spans="1:8" s="83" customFormat="1" ht="57.6" x14ac:dyDescent="0.3">
      <c r="A24" s="115" t="s">
        <v>29</v>
      </c>
      <c r="B24" s="100" t="s">
        <v>22</v>
      </c>
      <c r="C24" s="99" t="s">
        <v>20</v>
      </c>
      <c r="D24" s="99" t="s">
        <v>77</v>
      </c>
      <c r="E24" s="99" t="s">
        <v>49</v>
      </c>
      <c r="F24" s="99" t="s">
        <v>31</v>
      </c>
      <c r="G24" s="99" t="s">
        <v>34</v>
      </c>
      <c r="H24" s="82" t="s">
        <v>33</v>
      </c>
    </row>
    <row r="25" spans="1:8" ht="16.2" customHeight="1" x14ac:dyDescent="0.3">
      <c r="A25" s="117"/>
      <c r="B25" s="76"/>
      <c r="C25" s="77"/>
      <c r="D25" s="77"/>
      <c r="E25" s="77"/>
      <c r="F25" s="78"/>
      <c r="G25" s="57">
        <f>(IF(E25=0,F25*0,IF(E25=2,F25*0,IF(E25=3,F25*0.4,IF(E25=4,F25*50%,IF(E25=5,F25*0.6,IF(E25=6,F25*0.7,IF(E25=7,F25*0.8,IF(E25=8,F25*0.9,IF(E25=9,F25*1,IF(E25=10,F25*1,IF(E25=11,F25*1,IF(E25=12,F25*1,IF(E25=1,F25*0))))))))))))))*'Form 1.0'!$B$12*0.65</f>
        <v>0</v>
      </c>
      <c r="H25" s="43"/>
    </row>
    <row r="26" spans="1:8" ht="16.2" customHeight="1" x14ac:dyDescent="0.3">
      <c r="A26" s="119"/>
      <c r="B26" s="76"/>
      <c r="C26" s="77"/>
      <c r="D26" s="77"/>
      <c r="E26" s="79"/>
      <c r="F26" s="80"/>
      <c r="G26" s="57">
        <f>(IF(E26=0,F26*0,IF(E26=2,F26*0,IF(E26=3,F26*0.4,IF(E26=4,F26*50%,IF(E26=5,F26*0.6,IF(E26=6,F26*0.7,IF(E26=7,F26*0.8,IF(E26=8,F26*0.9,IF(E26=9,F26*1,IF(E26=10,F26*1,IF(E26=11,F26*1,IF(E26=12,F26*1,IF(E26=1,F26*0))))))))))))))*'Form 1.0'!$B$12*0.65</f>
        <v>0</v>
      </c>
      <c r="H26" s="43"/>
    </row>
    <row r="27" spans="1:8" ht="16.2" customHeight="1" x14ac:dyDescent="0.3">
      <c r="A27" s="119"/>
      <c r="B27" s="76"/>
      <c r="C27" s="77"/>
      <c r="D27" s="77"/>
      <c r="E27" s="79"/>
      <c r="F27" s="80"/>
      <c r="G27" s="57">
        <f>(IF(E27=0,F27*0,IF(E27=2,F27*0,IF(E27=3,F27*0.4,IF(E27=4,F27*50%,IF(E27=5,F27*0.6,IF(E27=6,F27*0.7,IF(E27=7,F27*0.8,IF(E27=8,F27*0.9,IF(E27=9,F27*1,IF(E27=10,F27*1,IF(E27=11,F27*1,IF(E27=12,F27*1,IF(E27=1,F27*0))))))))))))))*'Form 1.0'!$B$12*0.65</f>
        <v>0</v>
      </c>
      <c r="H27" s="43"/>
    </row>
    <row r="28" spans="1:8" ht="16.2" customHeight="1" x14ac:dyDescent="0.3">
      <c r="A28" s="119"/>
      <c r="B28" s="76"/>
      <c r="C28" s="77"/>
      <c r="D28" s="77"/>
      <c r="E28" s="77"/>
      <c r="F28" s="78"/>
      <c r="G28" s="57">
        <f>(IF(E28=0,F28*0,IF(E28=2,F28*0,IF(E28=3,F28*0.4,IF(E28=4,F28*50%,IF(E28=5,F28*0.6,IF(E28=6,F28*0.7,IF(E28=7,F28*0.8,IF(E28=8,F28*0.9,IF(E28=9,F28*1,IF(E28=10,F28*1,IF(E28=11,F28*1,IF(E28=12,F28*1,IF(E28=1,F28*0))))))))))))))*'Form 1.0'!$B$12*0.65</f>
        <v>0</v>
      </c>
      <c r="H28" s="43"/>
    </row>
    <row r="29" spans="1:8" ht="16.2" customHeight="1" x14ac:dyDescent="0.3">
      <c r="A29" s="119"/>
      <c r="B29" s="81"/>
      <c r="C29" s="77"/>
      <c r="D29" s="77"/>
      <c r="E29" s="77"/>
      <c r="F29" s="78"/>
      <c r="G29" s="57">
        <f>(IF(E29=0,F29*0,IF(E29=2,F29*0,IF(E29=3,F29*0.4,IF(E29=4,F29*50%,IF(E29=5,F29*0.6,IF(E29=6,F29*0.7,IF(E29=7,F29*0.8,IF(E29=8,F29*0.9,IF(E29=9,F29*1,IF(E29=10,F29*1,IF(E29=11,F29*1,IF(E29=12,F29*1,IF(E29=1,F29*0))))))))))))))*'Form 1.0'!$B$12*0.65</f>
        <v>0</v>
      </c>
      <c r="H29" s="43"/>
    </row>
    <row r="30" spans="1:8" ht="16.2" customHeight="1" x14ac:dyDescent="0.3">
      <c r="A30" s="119"/>
      <c r="B30" s="81"/>
      <c r="C30" s="77"/>
      <c r="D30" s="77"/>
      <c r="E30" s="77"/>
      <c r="F30" s="78"/>
      <c r="G30" s="57">
        <f>(IF(E30=0,F30*0,IF(E30=2,F30*0,IF(E30=3,F30*0.4,IF(E30=4,F30*50%,IF(E30=5,F30*0.6,IF(E30=6,F30*0.7,IF(E30=7,F30*0.8,IF(E30=8,F30*0.9,IF(E30=9,F30*1,IF(E30=10,F30*1,IF(E30=11,F30*1,IF(E30=12,F30*1,IF(E30=1,F30*0))))))))))))))*'Form 1.0'!$B$12*0.65</f>
        <v>0</v>
      </c>
      <c r="H30" s="46"/>
    </row>
    <row r="31" spans="1:8" ht="16.2" customHeight="1" x14ac:dyDescent="0.3">
      <c r="A31" s="119"/>
      <c r="B31" s="81"/>
      <c r="C31" s="77"/>
      <c r="D31" s="77"/>
      <c r="E31" s="77"/>
      <c r="F31" s="78"/>
      <c r="G31" s="57">
        <f>(IF(E31=0,F31*0,IF(E31=2,F31*0,IF(E31=3,F31*0.4,IF(E31=4,F31*50%,IF(E31=5,F31*0.6,IF(E31=6,F31*0.7,IF(E31=7,F31*0.8,IF(E31=8,F31*0.9,IF(E31=9,F31*1,IF(E31=10,F31*1,IF(E31=11,F31*1,IF(E31=12,F31*1,IF(E31=1,F31*0))))))))))))))*'Form 1.0'!$B$12*0.65</f>
        <v>0</v>
      </c>
      <c r="H31" s="43"/>
    </row>
    <row r="32" spans="1:8" ht="16.2" customHeight="1" x14ac:dyDescent="0.3">
      <c r="A32" s="119"/>
      <c r="B32" s="81"/>
      <c r="C32" s="77"/>
      <c r="D32" s="77"/>
      <c r="E32" s="77"/>
      <c r="F32" s="77"/>
      <c r="G32" s="57">
        <f>(IF(E32=0,F32*0,IF(E32=2,F32*0,IF(E32=3,F32*0.4,IF(E32=4,F32*50%,IF(E32=5,F32*0.6,IF(E32=6,F32*0.7,IF(E32=7,F32*0.8,IF(E32=8,F32*0.9,IF(E32=9,F32*1,IF(E32=10,F32*1,IF(E32=11,F32*1,IF(E32=12,F32*1,IF(E32=1,F32*0))))))))))))))*'Form 1.0'!$B$12*0.65</f>
        <v>0</v>
      </c>
      <c r="H32" s="43"/>
    </row>
    <row r="33" spans="1:8" ht="16.2" customHeight="1" x14ac:dyDescent="0.3">
      <c r="A33" s="119"/>
      <c r="B33" s="45"/>
      <c r="C33" s="41"/>
      <c r="D33" s="41"/>
      <c r="E33" s="41"/>
      <c r="F33" s="47"/>
      <c r="G33" s="57">
        <f>(IF(E33=0,F33*0,IF(E33=2,F33*0,IF(E33=3,F33*0.4,IF(E33=4,F33*50%,IF(E33=5,F33*0.6,IF(E33=6,F33*0.7,IF(E33=7,F33*0.8,IF(E33=8,F33*0.9,IF(E33=9,F33*1,IF(E33=10,F33*1,IF(E33=11,F33*1,IF(E33=12,F33*1,IF(E33=1,F33*0))))))))))))))*'Form 1.0'!$B$12*0.65</f>
        <v>0</v>
      </c>
      <c r="H33" s="43"/>
    </row>
    <row r="34" spans="1:8" ht="16.2" customHeight="1" x14ac:dyDescent="0.3">
      <c r="A34" s="119"/>
      <c r="B34" s="45"/>
      <c r="C34" s="41"/>
      <c r="D34" s="41"/>
      <c r="E34" s="41"/>
      <c r="F34" s="47"/>
      <c r="G34" s="57">
        <f>(IF(E34=0,F34*0,IF(E34=2,F34*0,IF(E34=3,F34*0.4,IF(E34=4,F34*50%,IF(E34=5,F34*0.6,IF(E34=6,F34*0.7,IF(E34=7,F34*0.8,IF(E34=8,F34*0.9,IF(E34=9,F34*1,IF(E34=10,F34*1,IF(E34=11,F34*1,IF(E34=12,F34*1,IF(E34=1,F34*0))))))))))))))*'Form 1.0'!$B$12*0.65</f>
        <v>0</v>
      </c>
      <c r="H34" s="43"/>
    </row>
    <row r="35" spans="1:8" ht="16.2" customHeight="1" x14ac:dyDescent="0.3">
      <c r="A35" s="119"/>
      <c r="B35" s="45"/>
      <c r="C35" s="41"/>
      <c r="D35" s="41"/>
      <c r="E35" s="41"/>
      <c r="F35" s="47"/>
      <c r="G35" s="57">
        <f>(IF(E35=0,F35*0,IF(E35=2,F35*0,IF(E35=3,F35*0.4,IF(E35=4,F35*50%,IF(E35=5,F35*0.6,IF(E35=6,F35*0.7,IF(E35=7,F35*0.8,IF(E35=8,F35*0.9,IF(E35=9,F35*1,IF(E35=10,F35*1,IF(E35=11,F35*1,IF(E35=12,F35*1,IF(E35=1,F35*0))))))))))))))*'Form 1.0'!$B$12*0.65</f>
        <v>0</v>
      </c>
      <c r="H35" s="43"/>
    </row>
    <row r="36" spans="1:8" ht="16.2" customHeight="1" x14ac:dyDescent="0.3">
      <c r="A36" s="119"/>
      <c r="B36" s="45"/>
      <c r="C36" s="41"/>
      <c r="D36" s="41"/>
      <c r="E36" s="41"/>
      <c r="F36" s="47"/>
      <c r="G36" s="57">
        <f>(IF(E36=0,F36*0,IF(E36=2,F36*0,IF(E36=3,F36*0.4,IF(E36=4,F36*50%,IF(E36=5,F36*0.6,IF(E36=6,F36*0.7,IF(E36=7,F36*0.8,IF(E36=8,F36*0.9,IF(E36=9,F36*1,IF(E36=10,F36*1,IF(E36=11,F36*1,IF(E36=12,F36*1,IF(E36=1,F36*0))))))))))))))*'Form 1.0'!$B$12*0.65</f>
        <v>0</v>
      </c>
      <c r="H36" s="43"/>
    </row>
    <row r="37" spans="1:8" ht="16.2" customHeight="1" x14ac:dyDescent="0.3">
      <c r="A37" s="119"/>
      <c r="B37" s="48"/>
      <c r="C37" s="49"/>
      <c r="D37" s="49"/>
      <c r="E37" s="49"/>
      <c r="F37" s="50"/>
      <c r="G37" s="57">
        <f>(IF(E37=0,F37*0,IF(E37=2,F37*0,IF(E37=3,F37*0.4,IF(E37=4,F37*50%,IF(E37=5,F37*0.6,IF(E37=6,F37*0.7,IF(E37=7,F37*0.8,IF(E37=8,F37*0.9,IF(E37=9,F37*1,IF(E37=10,F37*1,IF(E37=11,F37*1,IF(E37=12,F37*1,IF(E37=1,F37*0))))))))))))))*'Form 1.0'!$B$12*0.65</f>
        <v>0</v>
      </c>
      <c r="H37" s="51"/>
    </row>
    <row r="38" spans="1:8" ht="16.2" customHeight="1" x14ac:dyDescent="0.3">
      <c r="A38" s="119"/>
      <c r="B38" s="45"/>
      <c r="C38" s="41"/>
      <c r="D38" s="41"/>
      <c r="E38" s="41"/>
      <c r="F38" s="47"/>
      <c r="G38" s="57">
        <f>(IF(E38=0,F38*0,IF(E38=2,F38*0,IF(E38=3,F38*0.4,IF(E38=4,F38*50%,IF(E38=5,F38*0.6,IF(E38=6,F38*0.7,IF(E38=7,F38*0.8,IF(E38=8,F38*0.9,IF(E38=9,F38*1,IF(E38=10,F38*1,IF(E38=11,F38*1,IF(E38=12,F38*1,IF(E38=1,F38*0))))))))))))))*'Form 1.0'!$B$12*0.65</f>
        <v>0</v>
      </c>
      <c r="H38" s="43"/>
    </row>
    <row r="39" spans="1:8" ht="16.2" customHeight="1" thickBot="1" x14ac:dyDescent="0.35">
      <c r="A39" s="119"/>
      <c r="B39" s="48"/>
      <c r="C39" s="49"/>
      <c r="D39" s="49"/>
      <c r="E39" s="49"/>
      <c r="F39" s="50"/>
      <c r="G39" s="57">
        <f>(IF(E39=0,F39*0,IF(E39=2,F39*0,IF(E39=3,F39*0.4,IF(E39=4,F39*50%,IF(E39=5,F39*0.6,IF(E39=6,F39*0.7,IF(E39=7,F39*0.8,IF(E39=8,F39*0.9,IF(E39=9,F39*1,IF(E39=10,F39*1,IF(E39=11,F39*1,IF(E39=12,F39*1,IF(E39=1,F39*0))))))))))))))*'Form 1.0'!$B$12*0.65</f>
        <v>0</v>
      </c>
      <c r="H39" s="51"/>
    </row>
    <row r="40" spans="1:8" ht="16.2" customHeight="1" thickBot="1" x14ac:dyDescent="0.35">
      <c r="A40" s="120">
        <f>COUNT(A25:A39)</f>
        <v>0</v>
      </c>
      <c r="B40" s="134"/>
      <c r="C40" s="134"/>
      <c r="D40" s="134"/>
      <c r="E40" s="134"/>
      <c r="F40" s="56"/>
      <c r="G40" s="56">
        <f>SUM(G25:G39)</f>
        <v>0</v>
      </c>
      <c r="H40" s="52"/>
    </row>
    <row r="41" spans="1:8" s="39" customFormat="1" x14ac:dyDescent="0.3">
      <c r="A41" s="66"/>
      <c r="B41" s="67"/>
      <c r="C41" s="67"/>
      <c r="D41" s="67"/>
      <c r="E41" s="67"/>
      <c r="F41" s="65"/>
      <c r="G41" s="65"/>
      <c r="H41" s="68"/>
    </row>
    <row r="42" spans="1:8" s="39" customFormat="1" ht="15" thickBot="1" x14ac:dyDescent="0.35">
      <c r="A42" s="40"/>
      <c r="B42" s="40"/>
      <c r="C42" s="40"/>
      <c r="D42" s="40"/>
      <c r="E42" s="40"/>
      <c r="F42" s="40"/>
      <c r="G42" s="40"/>
      <c r="H42" s="40"/>
    </row>
    <row r="43" spans="1:8" s="39" customFormat="1" ht="15" customHeight="1" thickBot="1" x14ac:dyDescent="0.35">
      <c r="A43" s="126" t="s">
        <v>32</v>
      </c>
      <c r="B43" s="127"/>
      <c r="C43" s="127"/>
      <c r="D43" s="127"/>
      <c r="E43" s="127"/>
      <c r="F43" s="128"/>
      <c r="G43" s="40"/>
    </row>
    <row r="44" spans="1:8" s="83" customFormat="1" ht="45" customHeight="1" thickBot="1" x14ac:dyDescent="0.35">
      <c r="A44" s="150" t="s">
        <v>29</v>
      </c>
      <c r="B44" s="100" t="s">
        <v>22</v>
      </c>
      <c r="C44" s="99" t="s">
        <v>20</v>
      </c>
      <c r="D44" s="96" t="s">
        <v>49</v>
      </c>
      <c r="E44" s="98" t="s">
        <v>27</v>
      </c>
      <c r="F44" s="101" t="s">
        <v>35</v>
      </c>
    </row>
    <row r="45" spans="1:8" ht="16.2" customHeight="1" x14ac:dyDescent="0.3">
      <c r="A45" s="151"/>
      <c r="B45" s="53"/>
      <c r="C45" s="54"/>
      <c r="D45" s="54"/>
      <c r="E45" s="97"/>
      <c r="F45" s="152" t="s">
        <v>30</v>
      </c>
    </row>
    <row r="46" spans="1:8" ht="16.2" customHeight="1" x14ac:dyDescent="0.3">
      <c r="A46" s="119"/>
      <c r="B46" s="55"/>
      <c r="C46" s="41"/>
      <c r="D46" s="41"/>
      <c r="E46" s="80"/>
      <c r="F46" s="153"/>
    </row>
    <row r="47" spans="1:8" ht="16.2" customHeight="1" x14ac:dyDescent="0.3">
      <c r="A47" s="119"/>
      <c r="B47" s="55"/>
      <c r="C47" s="41"/>
      <c r="D47" s="41"/>
      <c r="E47" s="80"/>
      <c r="F47" s="153"/>
    </row>
    <row r="48" spans="1:8" ht="16.2" customHeight="1" x14ac:dyDescent="0.3">
      <c r="A48" s="119"/>
      <c r="B48" s="55"/>
      <c r="C48" s="41"/>
      <c r="D48" s="41"/>
      <c r="E48" s="78"/>
      <c r="F48" s="153"/>
    </row>
    <row r="49" spans="1:6" ht="16.2" customHeight="1" thickBot="1" x14ac:dyDescent="0.35">
      <c r="A49" s="119"/>
      <c r="B49" s="60"/>
      <c r="C49" s="49"/>
      <c r="D49" s="49"/>
      <c r="E49" s="78"/>
      <c r="F49" s="154"/>
    </row>
    <row r="50" spans="1:6" ht="16.2" customHeight="1" thickBot="1" x14ac:dyDescent="0.35">
      <c r="A50" s="120">
        <f>COUNT(A45:A49)</f>
        <v>0</v>
      </c>
      <c r="B50" s="124"/>
      <c r="C50" s="124"/>
      <c r="D50" s="124"/>
      <c r="E50" s="56">
        <f>SUM(E45:E49)</f>
        <v>0</v>
      </c>
      <c r="F50" s="52"/>
    </row>
    <row r="51" spans="1:6" ht="16.2" customHeight="1" x14ac:dyDescent="0.3">
      <c r="A51" s="151"/>
      <c r="B51" s="53"/>
      <c r="C51" s="54"/>
      <c r="D51" s="110" t="s">
        <v>47</v>
      </c>
      <c r="E51" s="78"/>
      <c r="F51" s="152" t="s">
        <v>23</v>
      </c>
    </row>
    <row r="52" spans="1:6" ht="16.2" customHeight="1" x14ac:dyDescent="0.3">
      <c r="A52" s="119"/>
      <c r="B52" s="55"/>
      <c r="C52" s="41"/>
      <c r="D52" s="111" t="s">
        <v>47</v>
      </c>
      <c r="E52" s="80"/>
      <c r="F52" s="153"/>
    </row>
    <row r="53" spans="1:6" ht="16.2" customHeight="1" x14ac:dyDescent="0.3">
      <c r="A53" s="119"/>
      <c r="B53" s="55"/>
      <c r="C53" s="41"/>
      <c r="D53" s="111" t="s">
        <v>47</v>
      </c>
      <c r="E53" s="80"/>
      <c r="F53" s="153"/>
    </row>
    <row r="54" spans="1:6" ht="16.2" customHeight="1" x14ac:dyDescent="0.3">
      <c r="A54" s="119"/>
      <c r="B54" s="55"/>
      <c r="C54" s="41"/>
      <c r="D54" s="111" t="s">
        <v>47</v>
      </c>
      <c r="E54" s="78"/>
      <c r="F54" s="153"/>
    </row>
    <row r="55" spans="1:6" ht="16.2" customHeight="1" thickBot="1" x14ac:dyDescent="0.35">
      <c r="A55" s="119"/>
      <c r="B55" s="60"/>
      <c r="C55" s="49"/>
      <c r="D55" s="112" t="s">
        <v>47</v>
      </c>
      <c r="E55" s="78"/>
      <c r="F55" s="154"/>
    </row>
    <row r="56" spans="1:6" ht="16.2" customHeight="1" thickBot="1" x14ac:dyDescent="0.35">
      <c r="A56" s="120">
        <f>COUNT(A51:A55)</f>
        <v>0</v>
      </c>
      <c r="B56" s="124"/>
      <c r="C56" s="124"/>
      <c r="D56" s="124"/>
      <c r="E56" s="56">
        <f>SUM(E51:E55)</f>
        <v>0</v>
      </c>
      <c r="F56" s="52"/>
    </row>
    <row r="57" spans="1:6" ht="16.2" customHeight="1" x14ac:dyDescent="0.3">
      <c r="A57" s="119"/>
      <c r="B57" s="62"/>
      <c r="C57" s="63"/>
      <c r="D57" s="110" t="s">
        <v>47</v>
      </c>
      <c r="E57" s="64"/>
      <c r="F57" s="155" t="s">
        <v>24</v>
      </c>
    </row>
    <row r="58" spans="1:6" ht="16.2" customHeight="1" x14ac:dyDescent="0.3">
      <c r="A58" s="119"/>
      <c r="B58" s="55"/>
      <c r="C58" s="41"/>
      <c r="D58" s="111" t="s">
        <v>47</v>
      </c>
      <c r="E58" s="42"/>
      <c r="F58" s="156"/>
    </row>
    <row r="59" spans="1:6" ht="16.2" customHeight="1" x14ac:dyDescent="0.3">
      <c r="A59" s="119"/>
      <c r="B59" s="55"/>
      <c r="C59" s="41"/>
      <c r="D59" s="111" t="s">
        <v>47</v>
      </c>
      <c r="E59" s="42"/>
      <c r="F59" s="156"/>
    </row>
    <row r="60" spans="1:6" ht="16.2" customHeight="1" x14ac:dyDescent="0.3">
      <c r="A60" s="119"/>
      <c r="B60" s="55"/>
      <c r="C60" s="41"/>
      <c r="D60" s="111" t="s">
        <v>47</v>
      </c>
      <c r="E60" s="42"/>
      <c r="F60" s="156"/>
    </row>
    <row r="61" spans="1:6" ht="16.2" customHeight="1" thickBot="1" x14ac:dyDescent="0.35">
      <c r="A61" s="119"/>
      <c r="B61" s="60"/>
      <c r="C61" s="49"/>
      <c r="D61" s="112" t="s">
        <v>47</v>
      </c>
      <c r="E61" s="61"/>
      <c r="F61" s="157"/>
    </row>
    <row r="62" spans="1:6" ht="16.2" customHeight="1" thickBot="1" x14ac:dyDescent="0.35">
      <c r="A62" s="120">
        <f>COUNT(A57:A61)</f>
        <v>0</v>
      </c>
      <c r="B62" s="124"/>
      <c r="C62" s="124"/>
      <c r="D62" s="124"/>
      <c r="E62" s="56">
        <f>SUM(E57:E61)</f>
        <v>0</v>
      </c>
      <c r="F62" s="52"/>
    </row>
    <row r="63" spans="1:6" ht="16.2" customHeight="1" x14ac:dyDescent="0.3">
      <c r="A63" s="119"/>
      <c r="B63" s="62"/>
      <c r="C63" s="63"/>
      <c r="D63" s="110" t="s">
        <v>47</v>
      </c>
      <c r="E63" s="64"/>
      <c r="F63" s="152" t="s">
        <v>25</v>
      </c>
    </row>
    <row r="64" spans="1:6" ht="16.2" customHeight="1" x14ac:dyDescent="0.3">
      <c r="A64" s="119"/>
      <c r="B64" s="55"/>
      <c r="C64" s="41"/>
      <c r="D64" s="111" t="s">
        <v>47</v>
      </c>
      <c r="E64" s="42"/>
      <c r="F64" s="153"/>
    </row>
    <row r="65" spans="1:7" ht="16.2" customHeight="1" x14ac:dyDescent="0.3">
      <c r="A65" s="119"/>
      <c r="B65" s="55"/>
      <c r="C65" s="41"/>
      <c r="D65" s="111" t="s">
        <v>47</v>
      </c>
      <c r="E65" s="42"/>
      <c r="F65" s="153"/>
    </row>
    <row r="66" spans="1:7" ht="16.2" customHeight="1" x14ac:dyDescent="0.3">
      <c r="A66" s="119"/>
      <c r="B66" s="55"/>
      <c r="C66" s="41"/>
      <c r="D66" s="111" t="s">
        <v>47</v>
      </c>
      <c r="E66" s="42"/>
      <c r="F66" s="153"/>
    </row>
    <row r="67" spans="1:7" ht="16.2" customHeight="1" thickBot="1" x14ac:dyDescent="0.35">
      <c r="A67" s="119"/>
      <c r="B67" s="60"/>
      <c r="C67" s="49"/>
      <c r="D67" s="112" t="s">
        <v>47</v>
      </c>
      <c r="E67" s="61"/>
      <c r="F67" s="154"/>
    </row>
    <row r="68" spans="1:7" ht="16.2" customHeight="1" thickBot="1" x14ac:dyDescent="0.35">
      <c r="A68" s="120">
        <f>COUNT(A63:A67)</f>
        <v>0</v>
      </c>
      <c r="B68" s="124"/>
      <c r="C68" s="124"/>
      <c r="D68" s="124"/>
      <c r="E68" s="56">
        <f>SUM(E63:E67)</f>
        <v>0</v>
      </c>
      <c r="F68" s="52"/>
    </row>
    <row r="69" spans="1:7" ht="16.2" customHeight="1" x14ac:dyDescent="0.3">
      <c r="A69" s="119"/>
      <c r="B69" s="62"/>
      <c r="C69" s="63"/>
      <c r="D69" s="110" t="s">
        <v>47</v>
      </c>
      <c r="E69" s="64"/>
      <c r="F69" s="152" t="s">
        <v>26</v>
      </c>
    </row>
    <row r="70" spans="1:7" ht="16.2" customHeight="1" x14ac:dyDescent="0.3">
      <c r="A70" s="119"/>
      <c r="B70" s="55"/>
      <c r="C70" s="41"/>
      <c r="D70" s="111" t="s">
        <v>47</v>
      </c>
      <c r="E70" s="42"/>
      <c r="F70" s="153"/>
    </row>
    <row r="71" spans="1:7" ht="16.2" customHeight="1" x14ac:dyDescent="0.3">
      <c r="A71" s="119"/>
      <c r="B71" s="55"/>
      <c r="C71" s="41"/>
      <c r="D71" s="111" t="s">
        <v>47</v>
      </c>
      <c r="E71" s="42"/>
      <c r="F71" s="153"/>
    </row>
    <row r="72" spans="1:7" ht="16.2" customHeight="1" x14ac:dyDescent="0.3">
      <c r="A72" s="119"/>
      <c r="B72" s="55"/>
      <c r="C72" s="41"/>
      <c r="D72" s="111" t="s">
        <v>47</v>
      </c>
      <c r="E72" s="42"/>
      <c r="F72" s="153"/>
    </row>
    <row r="73" spans="1:7" ht="16.2" customHeight="1" thickBot="1" x14ac:dyDescent="0.35">
      <c r="A73" s="119"/>
      <c r="B73" s="60"/>
      <c r="C73" s="49"/>
      <c r="D73" s="112" t="s">
        <v>47</v>
      </c>
      <c r="E73" s="61"/>
      <c r="F73" s="154"/>
    </row>
    <row r="74" spans="1:7" ht="16.2" customHeight="1" thickBot="1" x14ac:dyDescent="0.35">
      <c r="A74" s="120">
        <f>COUNT(A69:A73)</f>
        <v>0</v>
      </c>
      <c r="B74" s="124"/>
      <c r="C74" s="124"/>
      <c r="D74" s="124"/>
      <c r="E74" s="56">
        <f>SUM(E69:E73)</f>
        <v>0</v>
      </c>
      <c r="F74" s="52"/>
      <c r="G74" s="39"/>
    </row>
    <row r="75" spans="1:7" ht="16.2" customHeight="1" thickBot="1" x14ac:dyDescent="0.35">
      <c r="A75" s="158">
        <f>A56+A62+A68+A74</f>
        <v>0</v>
      </c>
      <c r="B75" s="125"/>
      <c r="C75" s="125"/>
      <c r="D75" s="125"/>
      <c r="E75" s="56">
        <f>E56+E62+E68+E74</f>
        <v>0</v>
      </c>
      <c r="F75" s="102"/>
      <c r="G75" s="69"/>
    </row>
  </sheetData>
  <sheetProtection formatRows="0" insertRows="0"/>
  <autoFilter ref="B24:H75" xr:uid="{00000000-0009-0000-0000-000001000000}"/>
  <mergeCells count="10">
    <mergeCell ref="A1:H1"/>
    <mergeCell ref="B40:E40"/>
    <mergeCell ref="F57:F61"/>
    <mergeCell ref="F45:F49"/>
    <mergeCell ref="F51:F55"/>
    <mergeCell ref="F63:F67"/>
    <mergeCell ref="F69:F73"/>
    <mergeCell ref="A23:H23"/>
    <mergeCell ref="B20:E20"/>
    <mergeCell ref="A3:G3"/>
  </mergeCells>
  <pageMargins left="0.7" right="0.7" top="0.75" bottom="0.75" header="0.3" footer="0.3"/>
  <pageSetup paperSize="9" scale="5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2FDC6-917D-4F84-821C-2BE3ED09BF3C}">
  <sheetPr>
    <pageSetUpPr fitToPage="1"/>
  </sheetPr>
  <dimension ref="A1:B49"/>
  <sheetViews>
    <sheetView showGridLines="0" tabSelected="1" view="pageBreakPreview" zoomScale="60" zoomScaleNormal="100" workbookViewId="0">
      <selection activeCell="K34" sqref="K34"/>
    </sheetView>
  </sheetViews>
  <sheetFormatPr defaultColWidth="8.88671875" defaultRowHeight="14.4" x14ac:dyDescent="0.3"/>
  <cols>
    <col min="1" max="1" width="134.5546875" style="103" customWidth="1"/>
    <col min="2" max="16384" width="8.88671875" style="103"/>
  </cols>
  <sheetData>
    <row r="1" spans="1:2" ht="18" x14ac:dyDescent="0.3">
      <c r="A1" s="137" t="s">
        <v>38</v>
      </c>
      <c r="B1" s="137"/>
    </row>
    <row r="2" spans="1:2" x14ac:dyDescent="0.3">
      <c r="A2" s="104"/>
    </row>
    <row r="3" spans="1:2" x14ac:dyDescent="0.3">
      <c r="A3" s="123" t="s">
        <v>70</v>
      </c>
    </row>
    <row r="4" spans="1:2" x14ac:dyDescent="0.3">
      <c r="A4" s="104"/>
    </row>
    <row r="5" spans="1:2" x14ac:dyDescent="0.3">
      <c r="A5" s="113" t="s">
        <v>48</v>
      </c>
    </row>
    <row r="6" spans="1:2" x14ac:dyDescent="0.3">
      <c r="A6" s="113"/>
    </row>
    <row r="7" spans="1:2" x14ac:dyDescent="0.3">
      <c r="A7" s="113" t="s">
        <v>50</v>
      </c>
    </row>
    <row r="8" spans="1:2" ht="5.4" customHeight="1" x14ac:dyDescent="0.3">
      <c r="A8" s="109"/>
    </row>
    <row r="9" spans="1:2" x14ac:dyDescent="0.3">
      <c r="A9" s="114" t="s">
        <v>51</v>
      </c>
    </row>
    <row r="10" spans="1:2" x14ac:dyDescent="0.3">
      <c r="A10" s="114" t="s">
        <v>52</v>
      </c>
    </row>
    <row r="11" spans="1:2" x14ac:dyDescent="0.3">
      <c r="A11" s="114" t="s">
        <v>53</v>
      </c>
    </row>
    <row r="12" spans="1:2" x14ac:dyDescent="0.3">
      <c r="A12" s="114" t="s">
        <v>78</v>
      </c>
    </row>
    <row r="13" spans="1:2" x14ac:dyDescent="0.3">
      <c r="A13" s="114" t="s">
        <v>79</v>
      </c>
    </row>
    <row r="14" spans="1:2" x14ac:dyDescent="0.3">
      <c r="A14" s="106"/>
    </row>
    <row r="15" spans="1:2" x14ac:dyDescent="0.3">
      <c r="A15" s="105" t="s">
        <v>54</v>
      </c>
    </row>
    <row r="16" spans="1:2" x14ac:dyDescent="0.3">
      <c r="A16" s="105"/>
    </row>
    <row r="17" spans="1:1" x14ac:dyDescent="0.3">
      <c r="A17" s="105" t="s">
        <v>68</v>
      </c>
    </row>
    <row r="18" spans="1:1" ht="9" customHeight="1" x14ac:dyDescent="0.3">
      <c r="A18" s="105"/>
    </row>
    <row r="19" spans="1:1" x14ac:dyDescent="0.3">
      <c r="A19" s="114" t="s">
        <v>56</v>
      </c>
    </row>
    <row r="20" spans="1:1" x14ac:dyDescent="0.3">
      <c r="A20" s="114" t="s">
        <v>57</v>
      </c>
    </row>
    <row r="21" spans="1:1" x14ac:dyDescent="0.3">
      <c r="A21" s="114" t="s">
        <v>80</v>
      </c>
    </row>
    <row r="22" spans="1:1" x14ac:dyDescent="0.3">
      <c r="A22" s="114" t="s">
        <v>58</v>
      </c>
    </row>
    <row r="23" spans="1:1" x14ac:dyDescent="0.3">
      <c r="A23" s="114" t="s">
        <v>59</v>
      </c>
    </row>
    <row r="24" spans="1:1" x14ac:dyDescent="0.3">
      <c r="A24" s="105"/>
    </row>
    <row r="25" spans="1:1" x14ac:dyDescent="0.3">
      <c r="A25" s="105" t="s">
        <v>55</v>
      </c>
    </row>
    <row r="26" spans="1:1" ht="9" customHeight="1" x14ac:dyDescent="0.3">
      <c r="A26" s="105"/>
    </row>
    <row r="27" spans="1:1" x14ac:dyDescent="0.3">
      <c r="A27" s="114" t="s">
        <v>56</v>
      </c>
    </row>
    <row r="28" spans="1:1" x14ac:dyDescent="0.3">
      <c r="A28" s="114" t="s">
        <v>57</v>
      </c>
    </row>
    <row r="29" spans="1:1" x14ac:dyDescent="0.3">
      <c r="A29" s="114" t="s">
        <v>80</v>
      </c>
    </row>
    <row r="30" spans="1:1" x14ac:dyDescent="0.3">
      <c r="A30" s="114" t="s">
        <v>58</v>
      </c>
    </row>
    <row r="31" spans="1:1" x14ac:dyDescent="0.3">
      <c r="A31" s="114" t="s">
        <v>59</v>
      </c>
    </row>
    <row r="32" spans="1:1" x14ac:dyDescent="0.3">
      <c r="A32" s="114" t="s">
        <v>60</v>
      </c>
    </row>
    <row r="33" spans="1:1" x14ac:dyDescent="0.3">
      <c r="A33" s="105"/>
    </row>
    <row r="34" spans="1:1" ht="28.8" x14ac:dyDescent="0.3">
      <c r="A34" s="107" t="s">
        <v>61</v>
      </c>
    </row>
    <row r="35" spans="1:1" x14ac:dyDescent="0.3">
      <c r="A35" s="105"/>
    </row>
    <row r="36" spans="1:1" x14ac:dyDescent="0.3">
      <c r="A36" s="107" t="s">
        <v>62</v>
      </c>
    </row>
    <row r="37" spans="1:1" x14ac:dyDescent="0.3">
      <c r="A37" s="105"/>
    </row>
    <row r="38" spans="1:1" x14ac:dyDescent="0.3">
      <c r="A38" s="105" t="s">
        <v>69</v>
      </c>
    </row>
    <row r="39" spans="1:1" ht="6" customHeight="1" x14ac:dyDescent="0.3">
      <c r="A39" s="105"/>
    </row>
    <row r="40" spans="1:1" x14ac:dyDescent="0.3">
      <c r="A40" s="114" t="s">
        <v>56</v>
      </c>
    </row>
    <row r="41" spans="1:1" x14ac:dyDescent="0.3">
      <c r="A41" s="114" t="s">
        <v>57</v>
      </c>
    </row>
    <row r="42" spans="1:1" x14ac:dyDescent="0.3">
      <c r="A42" s="114" t="s">
        <v>58</v>
      </c>
    </row>
    <row r="43" spans="1:1" x14ac:dyDescent="0.3">
      <c r="A43" s="114" t="s">
        <v>59</v>
      </c>
    </row>
    <row r="44" spans="1:1" x14ac:dyDescent="0.3">
      <c r="A44" s="108"/>
    </row>
    <row r="45" spans="1:1" ht="27.6" customHeight="1" x14ac:dyDescent="0.3">
      <c r="A45" s="107" t="s">
        <v>63</v>
      </c>
    </row>
    <row r="46" spans="1:1" x14ac:dyDescent="0.3">
      <c r="A46" s="108"/>
    </row>
    <row r="47" spans="1:1" x14ac:dyDescent="0.3">
      <c r="A47" s="107" t="s">
        <v>64</v>
      </c>
    </row>
    <row r="48" spans="1:1" x14ac:dyDescent="0.3">
      <c r="A48" s="105"/>
    </row>
    <row r="49" spans="1:1" ht="60.6" customHeight="1" x14ac:dyDescent="0.3">
      <c r="A49" s="107" t="s">
        <v>65</v>
      </c>
    </row>
  </sheetData>
  <mergeCells count="1">
    <mergeCell ref="A1:B1"/>
  </mergeCells>
  <pageMargins left="0.5" right="0.5" top="0.75" bottom="0.75" header="0.3" footer="0.3"/>
  <pageSetup paperSize="9" scale="6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AC21"/>
  <sheetViews>
    <sheetView zoomScaleNormal="100" workbookViewId="0">
      <pane ySplit="9" topLeftCell="A10" activePane="bottomLeft" state="frozen"/>
      <selection pane="bottomLeft" activeCell="F11" sqref="F11:K22"/>
    </sheetView>
  </sheetViews>
  <sheetFormatPr defaultRowHeight="14.4" x14ac:dyDescent="0.3"/>
  <cols>
    <col min="1" max="1" width="34.109375" customWidth="1"/>
    <col min="2" max="2" width="37.44140625" bestFit="1" customWidth="1"/>
    <col min="3" max="3" width="11" style="3" bestFit="1" customWidth="1"/>
    <col min="4" max="4" width="19.6640625" style="3" bestFit="1" customWidth="1"/>
    <col min="5" max="10" width="9.88671875" style="3" customWidth="1"/>
    <col min="11" max="11" width="13.44140625" style="2" customWidth="1"/>
    <col min="12" max="12" width="13.88671875" style="4" customWidth="1"/>
    <col min="13" max="25" width="9.109375" style="2"/>
    <col min="26" max="29" width="9.109375" style="1"/>
  </cols>
  <sheetData>
    <row r="1" spans="1:29" ht="14.4" customHeight="1" x14ac:dyDescent="0.35">
      <c r="B1" s="139" t="s">
        <v>0</v>
      </c>
      <c r="C1" s="139"/>
      <c r="D1" s="139"/>
      <c r="E1" s="139"/>
      <c r="F1" s="139"/>
      <c r="G1" s="139"/>
      <c r="H1" s="139"/>
      <c r="I1" s="15"/>
      <c r="J1" s="15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</row>
    <row r="2" spans="1:29" x14ac:dyDescent="0.3">
      <c r="B2" s="7"/>
      <c r="C2" s="7"/>
      <c r="D2" s="7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</row>
    <row r="3" spans="1:29" x14ac:dyDescent="0.3">
      <c r="A3" s="8" t="s">
        <v>1</v>
      </c>
      <c r="B3" s="9" t="s">
        <v>8</v>
      </c>
      <c r="C3" s="1"/>
      <c r="D3"/>
      <c r="E3"/>
      <c r="F3" s="6" t="s">
        <v>11</v>
      </c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</row>
    <row r="4" spans="1:29" x14ac:dyDescent="0.3">
      <c r="A4" s="8" t="s">
        <v>2</v>
      </c>
      <c r="B4" s="10"/>
      <c r="C4" s="1"/>
      <c r="D4"/>
      <c r="E4"/>
      <c r="F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</row>
    <row r="5" spans="1:29" x14ac:dyDescent="0.3">
      <c r="A5" s="8" t="s">
        <v>3</v>
      </c>
      <c r="B5" s="11">
        <v>0.65</v>
      </c>
      <c r="C5" s="1"/>
      <c r="D5"/>
      <c r="E5"/>
      <c r="F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</row>
    <row r="6" spans="1:29" ht="28.8" customHeight="1" x14ac:dyDescent="0.3">
      <c r="A6" s="8" t="s">
        <v>4</v>
      </c>
      <c r="B6" s="9">
        <v>213</v>
      </c>
      <c r="C6" s="13" t="s">
        <v>10</v>
      </c>
      <c r="D6" t="s">
        <v>12</v>
      </c>
      <c r="E6"/>
      <c r="F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</row>
    <row r="7" spans="1:29" ht="28.8" customHeight="1" x14ac:dyDescent="0.3">
      <c r="A7" s="8" t="s">
        <v>9</v>
      </c>
      <c r="B7" s="12">
        <v>94904724</v>
      </c>
      <c r="C7" s="13" t="s">
        <v>10</v>
      </c>
      <c r="D7" s="14">
        <f>B7/12</f>
        <v>7908727</v>
      </c>
      <c r="E7"/>
      <c r="F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</row>
    <row r="8" spans="1:29" ht="14.4" customHeight="1" x14ac:dyDescent="0.3">
      <c r="A8" s="8" t="s">
        <v>5</v>
      </c>
      <c r="B8" s="10"/>
      <c r="C8" s="1"/>
      <c r="D8"/>
      <c r="E8"/>
      <c r="F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</row>
    <row r="9" spans="1:29" ht="28.8" x14ac:dyDescent="0.3">
      <c r="A9" s="8" t="s">
        <v>6</v>
      </c>
      <c r="B9" s="9"/>
      <c r="C9" s="1"/>
      <c r="D9"/>
      <c r="E9"/>
      <c r="F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</row>
    <row r="11" spans="1:29" ht="15" thickBot="1" x14ac:dyDescent="0.35"/>
    <row r="12" spans="1:29" x14ac:dyDescent="0.3">
      <c r="A12" s="138" t="s">
        <v>18</v>
      </c>
      <c r="B12" s="140" t="s">
        <v>13</v>
      </c>
      <c r="C12" s="143" t="s">
        <v>14</v>
      </c>
      <c r="D12" s="146" t="s">
        <v>15</v>
      </c>
      <c r="H12" s="2"/>
      <c r="I12" s="5"/>
      <c r="J12" s="5"/>
      <c r="K12" s="19"/>
      <c r="L12" s="2"/>
      <c r="Y12" s="1"/>
      <c r="AC12"/>
    </row>
    <row r="13" spans="1:29" x14ac:dyDescent="0.3">
      <c r="A13" s="138"/>
      <c r="B13" s="141"/>
      <c r="C13" s="144"/>
      <c r="D13" s="147"/>
      <c r="H13" s="5"/>
      <c r="I13" s="5"/>
      <c r="J13" s="5"/>
      <c r="K13" s="4"/>
      <c r="L13" s="2"/>
      <c r="Y13" s="1"/>
      <c r="AC13"/>
    </row>
    <row r="14" spans="1:29" ht="15" thickBot="1" x14ac:dyDescent="0.35">
      <c r="A14" s="138"/>
      <c r="B14" s="142"/>
      <c r="C14" s="145"/>
      <c r="D14" s="148"/>
      <c r="H14" s="5"/>
      <c r="I14" s="5"/>
      <c r="J14" s="5"/>
      <c r="K14" s="4"/>
      <c r="L14" s="2"/>
      <c r="Y14" s="1"/>
      <c r="AC14"/>
    </row>
    <row r="15" spans="1:29" ht="15" thickBot="1" x14ac:dyDescent="0.35">
      <c r="A15" t="s">
        <v>19</v>
      </c>
      <c r="B15" s="16" t="s">
        <v>16</v>
      </c>
      <c r="C15" s="17">
        <v>98886</v>
      </c>
      <c r="D15" s="18">
        <v>51420.72</v>
      </c>
      <c r="H15" s="5"/>
      <c r="I15" s="5"/>
      <c r="J15" s="5"/>
      <c r="K15" s="4"/>
      <c r="L15" s="2"/>
      <c r="Y15" s="1"/>
      <c r="AC15"/>
    </row>
    <row r="16" spans="1:29" ht="15" thickBot="1" x14ac:dyDescent="0.35">
      <c r="B16" s="16" t="s">
        <v>17</v>
      </c>
      <c r="C16" s="17">
        <v>86742</v>
      </c>
      <c r="D16" s="18">
        <v>56382.3</v>
      </c>
      <c r="H16" s="5"/>
      <c r="I16" s="5"/>
      <c r="J16" s="5"/>
      <c r="K16" s="4"/>
      <c r="L16" s="2"/>
      <c r="Y16" s="1"/>
      <c r="AC16"/>
    </row>
    <row r="17" spans="8:29" x14ac:dyDescent="0.3">
      <c r="H17" s="5"/>
      <c r="I17" s="5"/>
      <c r="J17" s="5"/>
      <c r="K17" s="4"/>
      <c r="L17" s="2"/>
      <c r="Y17" s="1"/>
      <c r="AC17"/>
    </row>
    <row r="18" spans="8:29" x14ac:dyDescent="0.3">
      <c r="H18" s="5"/>
      <c r="I18" s="5"/>
      <c r="J18" s="5"/>
      <c r="K18" s="4"/>
      <c r="L18" s="2"/>
      <c r="Y18" s="1"/>
      <c r="AC18"/>
    </row>
    <row r="19" spans="8:29" x14ac:dyDescent="0.3">
      <c r="H19" s="5"/>
      <c r="I19" s="5"/>
      <c r="J19" s="5"/>
      <c r="K19" s="4"/>
      <c r="L19" s="2"/>
      <c r="Y19" s="1"/>
      <c r="AC19"/>
    </row>
    <row r="20" spans="8:29" x14ac:dyDescent="0.3">
      <c r="H20" s="5"/>
      <c r="I20" s="5"/>
      <c r="J20" s="5"/>
      <c r="K20" s="4"/>
    </row>
    <row r="21" spans="8:29" x14ac:dyDescent="0.3">
      <c r="K21" s="4"/>
    </row>
  </sheetData>
  <mergeCells count="5">
    <mergeCell ref="A12:A14"/>
    <mergeCell ref="B1:H1"/>
    <mergeCell ref="B12:B14"/>
    <mergeCell ref="C12:C14"/>
    <mergeCell ref="D12:D14"/>
  </mergeCells>
  <pageMargins left="0.7" right="0.7" top="0.75" bottom="0.75" header="0.3" footer="0.3"/>
  <pageSetup paperSize="9" scale="92" fitToHeight="0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Form 1.0</vt:lpstr>
      <vt:lpstr>Supplemental Report</vt:lpstr>
      <vt:lpstr>Instructions</vt:lpstr>
      <vt:lpstr>9 month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G. Allam</dc:creator>
  <cp:lastModifiedBy>Crismel Dara G. Tengson</cp:lastModifiedBy>
  <cp:lastPrinted>2022-03-23T02:29:15Z</cp:lastPrinted>
  <dcterms:created xsi:type="dcterms:W3CDTF">2017-01-27T02:41:51Z</dcterms:created>
  <dcterms:modified xsi:type="dcterms:W3CDTF">2022-03-23T02:29:16Z</dcterms:modified>
</cp:coreProperties>
</file>